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Attachment A Page 1 Base" sheetId="1" r:id="rId1"/>
    <sheet name="Attachment A Page 2 Option" sheetId="2" r:id="rId2"/>
    <sheet name="Attachment A Page 3 Combined" sheetId="3" r:id="rId3"/>
  </sheets>
  <definedNames>
    <definedName name="_xlnm.Print_Area" localSheetId="0">'Attachment A Page 1 Base'!$A$1:$N$48</definedName>
  </definedNames>
  <calcPr fullCalcOnLoad="1"/>
</workbook>
</file>

<file path=xl/sharedStrings.xml><?xml version="1.0" encoding="utf-8"?>
<sst xmlns="http://schemas.openxmlformats.org/spreadsheetml/2006/main" count="122" uniqueCount="94">
  <si>
    <t>Required Services</t>
  </si>
  <si>
    <t>A</t>
  </si>
  <si>
    <t>B</t>
  </si>
  <si>
    <t>C</t>
  </si>
  <si>
    <t>Contract Period 1</t>
  </si>
  <si>
    <t>Contract Period 2</t>
  </si>
  <si>
    <t>Contract Period 3</t>
  </si>
  <si>
    <t>TOTAL PRICE FOR REQUIRED SERVICES</t>
  </si>
  <si>
    <t>Federal ID Number</t>
  </si>
  <si>
    <t>Signature</t>
  </si>
  <si>
    <t>Bid Form - Base Contract Period</t>
  </si>
  <si>
    <t>Year 1 - Base</t>
  </si>
  <si>
    <t>Year 2 - Base</t>
  </si>
  <si>
    <t>Year 3 - Base</t>
  </si>
  <si>
    <t>D</t>
  </si>
  <si>
    <t>Contract Period 4</t>
  </si>
  <si>
    <t>Contract Period 5</t>
  </si>
  <si>
    <t xml:space="preserve"> Option Year 1</t>
  </si>
  <si>
    <t>Option Year 2</t>
  </si>
  <si>
    <t>Company Name</t>
  </si>
  <si>
    <t>Printed Name and Title of Person Authorized to Bind Services, Statements &amp; Prices</t>
  </si>
  <si>
    <t>Date</t>
  </si>
  <si>
    <t>A1</t>
  </si>
  <si>
    <t>A2</t>
  </si>
  <si>
    <t>A3</t>
  </si>
  <si>
    <t xml:space="preserve"> TOTAL PRICE </t>
  </si>
  <si>
    <t>Health and Sanitary Inspection</t>
  </si>
  <si>
    <t>Lead Dust Test and Analysis</t>
  </si>
  <si>
    <t>Electric Outlet Covers</t>
  </si>
  <si>
    <t>Electric Plug Safety Covers</t>
  </si>
  <si>
    <t>Cabinet Locks</t>
  </si>
  <si>
    <t>B1</t>
  </si>
  <si>
    <t>B2</t>
  </si>
  <si>
    <t>B3</t>
  </si>
  <si>
    <t>C1</t>
  </si>
  <si>
    <t>C2</t>
  </si>
  <si>
    <t>C3</t>
  </si>
  <si>
    <t xml:space="preserve">  TOTAL PRICE </t>
  </si>
  <si>
    <t>D2</t>
  </si>
  <si>
    <t>D1</t>
  </si>
  <si>
    <t>D3</t>
  </si>
  <si>
    <t>E</t>
  </si>
  <si>
    <t>E1</t>
  </si>
  <si>
    <t>E2</t>
  </si>
  <si>
    <t>E3</t>
  </si>
  <si>
    <t>Bid Form - Option Period</t>
  </si>
  <si>
    <t>Option Period Total</t>
  </si>
  <si>
    <t xml:space="preserve"> Health and Sanitary Inspection</t>
  </si>
  <si>
    <t xml:space="preserve"> Electric Outlet Covers</t>
  </si>
  <si>
    <t xml:space="preserve"> Electric Plug Safety Covers</t>
  </si>
  <si>
    <t xml:space="preserve"> Cabinet Locks</t>
  </si>
  <si>
    <t>Baltimore City Department of Social Services Home Health and Lead Paint Inspections</t>
  </si>
  <si>
    <t>Bid Form- Combined Base Contract and Option Period</t>
  </si>
  <si>
    <t>F</t>
  </si>
  <si>
    <t>G</t>
  </si>
  <si>
    <t>H</t>
  </si>
  <si>
    <t>Units Provided</t>
  </si>
  <si>
    <t>A4</t>
  </si>
  <si>
    <t>C4</t>
  </si>
  <si>
    <t>E4</t>
  </si>
  <si>
    <t>D4</t>
  </si>
  <si>
    <t>Combined Base Contract and Option Period Total</t>
  </si>
  <si>
    <t>(3-YEAR BASE CONTRACT PERIOD)</t>
  </si>
  <si>
    <t xml:space="preserve"> Units Annually</t>
  </si>
  <si>
    <t>Units Annually</t>
  </si>
  <si>
    <t>Printed Name and Title of Person Authorized to Bind to Services, Statements &amp; Prices</t>
  </si>
  <si>
    <t>THIS FIGURE WILL BE USED AS THE BASIS FOR AWARD</t>
  </si>
  <si>
    <t>Federal Tax ID Number</t>
  </si>
  <si>
    <t>Refrigerator Thermometer</t>
  </si>
  <si>
    <t xml:space="preserve"> Refrigerator Thermometer</t>
  </si>
  <si>
    <t xml:space="preserve"> Lead Dust Test and Anaylsis</t>
  </si>
  <si>
    <t xml:space="preserve"> 3-Year Total</t>
  </si>
  <si>
    <t xml:space="preserve">Fully Loaded  Fixed UNIT PRICE  </t>
  </si>
  <si>
    <t xml:space="preserve"> Fully Loaded Fixed UNIT PRICE </t>
  </si>
  <si>
    <t>3-Year Base Contract Total (From Page 1, Row 9, Column C4)</t>
  </si>
  <si>
    <t>Option Period  Total     (From Page 2, Row 9, Column C4)</t>
  </si>
  <si>
    <t xml:space="preserve"> Fully Loaded FIXED UNIT PRICE</t>
  </si>
  <si>
    <t xml:space="preserve"> Fully Loaded FIXED UNIT PRICE </t>
  </si>
  <si>
    <t xml:space="preserve">All Bidders shall insert the Fully-Loaded Fixed Unit Price for each Required Service where indicated.  The Fully-Loaded Fixed Unit Price shall be inclusive of all direct and indirect costs and profit associated with providing Home Health and Lead Paint Inspection services.  Bidders shall bid on a minimum of 100 units and a maximum of 500 units for Home and Sanitary Inspections (Row 1)  and Lead Dust and Analysis (Row 2). No increases in the Fixed Unit Price will be allowed except as provided on this Bid Form.  This form is designed to automatically calculate the Annual Price by multiplying the Units Annually by the Fully-Loaded Fixed Unit Price.  The Units Annually is only an estimate that cannot be guaranteed.  The actual Units Annually  may be higher or lower. </t>
  </si>
  <si>
    <t xml:space="preserve">All Bidders shall insert the number of units the Bidder intends to provide and the Fully-Loaded Fixed Unit Price for each Required Service where indicated.  The Fully-Loaded Fixed Unit Price shall be inclusive of all direct and indirect costs and profit associated with providing Home Health and Lead Paint Inspection services.  Bidders shall bid on a minimum of 100 units and a maximum of 500 units for Home  and Sanitary Inspections (Row 1) and lead Dust Test and Anaylsis (Row 2). No increases in the Fully-Loaded Fixed Unit Price will be allowed except as provided on this Bid Form.  This form is designed to automatically calculate the Annual Price by multiplying the Units Annually by the Fully-Loaded Fixed Unit Price.  The Units Annually is only an estimate that cannot be guaranteed.  The actual Units Annually  may be higher or lower. </t>
  </si>
  <si>
    <t>This form is designed to automatically calculate the combined Base Contract and Option Period Price (Row 2, Column H).</t>
  </si>
  <si>
    <t xml:space="preserve">Baltimore City Department of Social Services Home Health and Lead Paint Inspections </t>
  </si>
  <si>
    <t>TOTAL PRICE FOR REQUIRED SERVICES                    (2-ONE YEAR OPTION PERIODS)</t>
  </si>
  <si>
    <t>BID SUMMARY PAGE</t>
  </si>
  <si>
    <t>Mouse Removal Supplies</t>
  </si>
  <si>
    <t>Rat Removal Supplies</t>
  </si>
  <si>
    <t>Cockroach Gel Bait</t>
  </si>
  <si>
    <t>Roach Bait Station</t>
  </si>
  <si>
    <t>Copper Mesh</t>
  </si>
  <si>
    <t>Spackle &amp; Concrete Patch</t>
  </si>
  <si>
    <t>Caulk Backer Rods</t>
  </si>
  <si>
    <t>Roach Bait Stations</t>
  </si>
  <si>
    <t>Compact Fluorescent Lights (CFL)</t>
  </si>
  <si>
    <t xml:space="preserve"> Compact Fluorescent Lights (CFL)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</si>
</sst>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8">
    <font>
      <sz val="11"/>
      <color theme="1"/>
      <name val="Calibri"/>
      <family val="2"/>
    </font>
    <font>
      <sz val="11"/>
      <color indexed="8"/>
      <name val="Calibri"/>
      <family val="2"/>
    </font>
    <font>
      <b/>
      <sz val="12"/>
      <color indexed="8"/>
      <name val="Calibri"/>
      <family val="2"/>
    </font>
    <font>
      <b/>
      <sz val="11"/>
      <color indexed="8"/>
      <name val="Calibri"/>
      <family val="2"/>
    </font>
    <font>
      <b/>
      <sz val="14"/>
      <color indexed="8"/>
      <name val="Calibri"/>
      <family val="2"/>
    </font>
    <font>
      <b/>
      <sz val="16"/>
      <color indexed="8"/>
      <name val="Calibri"/>
      <family val="2"/>
    </font>
    <font>
      <sz val="14"/>
      <color indexed="8"/>
      <name val="Calibri"/>
      <family val="2"/>
    </font>
    <font>
      <sz val="16"/>
      <color indexed="8"/>
      <name val="Calibri"/>
      <family val="2"/>
    </font>
    <font>
      <sz val="12"/>
      <color indexed="8"/>
      <name val="Calibri"/>
      <family val="2"/>
    </font>
    <font>
      <b/>
      <u val="single"/>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sz val="16"/>
      <color theme="1"/>
      <name val="Calibri"/>
      <family val="2"/>
    </font>
    <font>
      <sz val="14"/>
      <color theme="1"/>
      <name val="Calibri"/>
      <family val="2"/>
    </font>
    <font>
      <b/>
      <sz val="14"/>
      <color theme="1"/>
      <name val="Calibri"/>
      <family val="2"/>
    </font>
    <font>
      <sz val="12"/>
      <color theme="1"/>
      <name val="Calibri"/>
      <family val="2"/>
    </font>
    <font>
      <b/>
      <u val="single"/>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right style="medium"/>
      <top style="medium"/>
      <bottom style="medium"/>
    </border>
    <border>
      <left style="thin"/>
      <right/>
      <top style="thin"/>
      <bottom style="thin"/>
    </border>
    <border>
      <left style="medium"/>
      <right style="medium"/>
      <top style="medium"/>
      <bottom style="medium"/>
    </border>
    <border>
      <left/>
      <right/>
      <top style="thin"/>
      <botto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2">
    <xf numFmtId="0" fontId="0" fillId="0" borderId="0" xfId="0" applyFont="1" applyAlignment="1">
      <alignment/>
    </xf>
    <xf numFmtId="0" fontId="39" fillId="0" borderId="0" xfId="0" applyFont="1" applyAlignment="1">
      <alignment/>
    </xf>
    <xf numFmtId="0" fontId="41" fillId="33" borderId="0" xfId="0" applyFont="1" applyFill="1" applyBorder="1" applyAlignment="1">
      <alignment/>
    </xf>
    <xf numFmtId="0" fontId="0" fillId="0" borderId="0" xfId="0" applyBorder="1" applyAlignment="1">
      <alignment/>
    </xf>
    <xf numFmtId="0" fontId="42" fillId="33" borderId="0" xfId="0" applyFont="1" applyFill="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0" fillId="33" borderId="0" xfId="0" applyFill="1" applyAlignment="1">
      <alignment/>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43" fillId="34" borderId="13" xfId="0" applyFont="1" applyFill="1" applyBorder="1" applyAlignment="1">
      <alignment vertical="center"/>
    </xf>
    <xf numFmtId="0" fontId="39" fillId="34" borderId="12"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4" xfId="0" applyFont="1" applyFill="1" applyBorder="1" applyAlignment="1">
      <alignment horizontal="center" vertical="center"/>
    </xf>
    <xf numFmtId="0" fontId="43" fillId="33" borderId="0" xfId="0" applyFont="1" applyFill="1" applyAlignment="1">
      <alignment vertical="center"/>
    </xf>
    <xf numFmtId="0" fontId="42" fillId="0" borderId="0" xfId="0" applyFont="1" applyBorder="1" applyAlignment="1">
      <alignment vertical="center"/>
    </xf>
    <xf numFmtId="0" fontId="39" fillId="34" borderId="15" xfId="0" applyFont="1" applyFill="1" applyBorder="1" applyAlignment="1">
      <alignment horizontal="center" vertical="center"/>
    </xf>
    <xf numFmtId="0" fontId="45" fillId="33" borderId="0" xfId="0" applyFont="1" applyFill="1" applyBorder="1" applyAlignment="1">
      <alignment vertical="center"/>
    </xf>
    <xf numFmtId="0" fontId="44" fillId="0" borderId="0" xfId="0" applyFont="1" applyBorder="1" applyAlignment="1">
      <alignment vertical="center"/>
    </xf>
    <xf numFmtId="0" fontId="0" fillId="0" borderId="0" xfId="0" applyBorder="1" applyAlignment="1">
      <alignment horizontal="right"/>
    </xf>
    <xf numFmtId="0" fontId="0" fillId="0" borderId="0" xfId="0" applyAlignment="1">
      <alignment/>
    </xf>
    <xf numFmtId="0" fontId="42" fillId="0" borderId="0" xfId="0" applyFont="1" applyAlignment="1">
      <alignment/>
    </xf>
    <xf numFmtId="0" fontId="42" fillId="0" borderId="16" xfId="0" applyFont="1" applyBorder="1" applyAlignment="1">
      <alignment horizontal="left"/>
    </xf>
    <xf numFmtId="0" fontId="42" fillId="0" borderId="17" xfId="0" applyFont="1" applyBorder="1" applyAlignment="1">
      <alignment horizontal="left"/>
    </xf>
    <xf numFmtId="0" fontId="0" fillId="34" borderId="10" xfId="0" applyFill="1" applyBorder="1" applyAlignment="1">
      <alignment/>
    </xf>
    <xf numFmtId="0" fontId="39" fillId="34" borderId="11" xfId="0" applyFont="1" applyFill="1" applyBorder="1" applyAlignment="1">
      <alignment/>
    </xf>
    <xf numFmtId="0" fontId="0" fillId="34" borderId="12" xfId="0" applyFill="1" applyBorder="1" applyAlignment="1">
      <alignment/>
    </xf>
    <xf numFmtId="0" fontId="39" fillId="34" borderId="13" xfId="0" applyFont="1" applyFill="1" applyBorder="1" applyAlignment="1">
      <alignment/>
    </xf>
    <xf numFmtId="0" fontId="39" fillId="34" borderId="13" xfId="0" applyFont="1" applyFill="1" applyBorder="1" applyAlignment="1">
      <alignment horizontal="center"/>
    </xf>
    <xf numFmtId="0" fontId="39" fillId="34" borderId="18" xfId="0" applyFont="1" applyFill="1" applyBorder="1" applyAlignment="1">
      <alignment horizontal="center"/>
    </xf>
    <xf numFmtId="0" fontId="42" fillId="34" borderId="17" xfId="0" applyFont="1" applyFill="1" applyBorder="1" applyAlignment="1">
      <alignment/>
    </xf>
    <xf numFmtId="0" fontId="42" fillId="34" borderId="19" xfId="0" applyFont="1" applyFill="1" applyBorder="1" applyAlignment="1">
      <alignment/>
    </xf>
    <xf numFmtId="0" fontId="42" fillId="0" borderId="0" xfId="0" applyFont="1" applyAlignment="1">
      <alignment horizontal="left"/>
    </xf>
    <xf numFmtId="0" fontId="45" fillId="0" borderId="0" xfId="0" applyFont="1" applyAlignment="1">
      <alignment/>
    </xf>
    <xf numFmtId="0" fontId="45" fillId="0" borderId="0" xfId="0" applyFont="1" applyAlignment="1">
      <alignment/>
    </xf>
    <xf numFmtId="0" fontId="42" fillId="0" borderId="0" xfId="0" applyFont="1" applyAlignment="1">
      <alignment wrapText="1"/>
    </xf>
    <xf numFmtId="0" fontId="45" fillId="0" borderId="0" xfId="0" applyFont="1" applyAlignment="1">
      <alignment/>
    </xf>
    <xf numFmtId="0" fontId="45" fillId="0" borderId="0" xfId="0" applyFont="1" applyAlignment="1">
      <alignment/>
    </xf>
    <xf numFmtId="0" fontId="41" fillId="7" borderId="16" xfId="0" applyFont="1" applyFill="1" applyBorder="1" applyAlignment="1">
      <alignment horizontal="center" vertical="center"/>
    </xf>
    <xf numFmtId="0" fontId="41" fillId="7" borderId="20" xfId="0" applyFont="1" applyFill="1" applyBorder="1" applyAlignment="1">
      <alignment horizontal="center" vertical="center"/>
    </xf>
    <xf numFmtId="0" fontId="41" fillId="7" borderId="18" xfId="0" applyFont="1" applyFill="1" applyBorder="1" applyAlignment="1">
      <alignment horizontal="center" vertical="center"/>
    </xf>
    <xf numFmtId="0" fontId="41" fillId="7" borderId="17"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41" fillId="33" borderId="17" xfId="0" applyFont="1" applyFill="1" applyBorder="1" applyAlignment="1">
      <alignment vertical="center"/>
    </xf>
    <xf numFmtId="165" fontId="41" fillId="33" borderId="17" xfId="0" applyNumberFormat="1" applyFont="1" applyFill="1" applyBorder="1" applyAlignment="1">
      <alignment vertical="center"/>
    </xf>
    <xf numFmtId="0" fontId="41" fillId="0" borderId="17" xfId="0" applyFont="1" applyBorder="1" applyAlignment="1">
      <alignment vertical="center"/>
    </xf>
    <xf numFmtId="0" fontId="41" fillId="35" borderId="17" xfId="0" applyFont="1" applyFill="1" applyBorder="1" applyAlignment="1">
      <alignment vertical="center"/>
    </xf>
    <xf numFmtId="164" fontId="41" fillId="35" borderId="17" xfId="0" applyNumberFormat="1" applyFont="1" applyFill="1" applyBorder="1" applyAlignment="1">
      <alignment vertical="center"/>
    </xf>
    <xf numFmtId="164" fontId="41" fillId="35" borderId="17" xfId="0" applyNumberFormat="1" applyFont="1" applyFill="1" applyBorder="1" applyAlignment="1" applyProtection="1">
      <alignment vertical="center"/>
      <protection/>
    </xf>
    <xf numFmtId="0" fontId="41" fillId="33" borderId="16" xfId="0" applyFont="1" applyFill="1" applyBorder="1" applyAlignment="1">
      <alignment vertical="center"/>
    </xf>
    <xf numFmtId="0" fontId="41" fillId="0" borderId="16" xfId="0" applyFont="1" applyBorder="1" applyAlignment="1">
      <alignment vertical="center"/>
    </xf>
    <xf numFmtId="0" fontId="41" fillId="35" borderId="16" xfId="0" applyFont="1" applyFill="1" applyBorder="1" applyAlignment="1">
      <alignment vertical="center"/>
    </xf>
    <xf numFmtId="164" fontId="41" fillId="35" borderId="16" xfId="0" applyNumberFormat="1" applyFont="1" applyFill="1" applyBorder="1" applyAlignment="1">
      <alignment vertical="center"/>
    </xf>
    <xf numFmtId="164" fontId="41" fillId="35" borderId="16" xfId="0" applyNumberFormat="1" applyFont="1" applyFill="1" applyBorder="1" applyAlignment="1" applyProtection="1">
      <alignment vertical="center"/>
      <protection/>
    </xf>
    <xf numFmtId="0" fontId="41" fillId="0" borderId="17" xfId="0" applyFont="1" applyBorder="1" applyAlignment="1">
      <alignment horizontal="left" vertical="center"/>
    </xf>
    <xf numFmtId="0" fontId="41" fillId="0" borderId="16" xfId="0" applyFont="1" applyBorder="1" applyAlignment="1">
      <alignment horizontal="left" vertical="center"/>
    </xf>
    <xf numFmtId="0" fontId="41" fillId="35" borderId="16" xfId="0" applyFont="1" applyFill="1" applyBorder="1" applyAlignment="1">
      <alignment horizontal="left" vertical="center"/>
    </xf>
    <xf numFmtId="0" fontId="46" fillId="0" borderId="0" xfId="0" applyFont="1" applyAlignment="1">
      <alignment vertical="center"/>
    </xf>
    <xf numFmtId="0" fontId="41" fillId="0" borderId="0" xfId="0" applyFont="1" applyAlignment="1">
      <alignment vertical="center"/>
    </xf>
    <xf numFmtId="0" fontId="46" fillId="0" borderId="0" xfId="0" applyFont="1" applyBorder="1" applyAlignment="1">
      <alignment vertical="center"/>
    </xf>
    <xf numFmtId="0" fontId="41" fillId="7" borderId="14" xfId="0" applyFont="1" applyFill="1" applyBorder="1" applyAlignment="1">
      <alignment horizontal="center" vertical="center"/>
    </xf>
    <xf numFmtId="165" fontId="41" fillId="33" borderId="16" xfId="0" applyNumberFormat="1" applyFont="1" applyFill="1" applyBorder="1" applyAlignment="1">
      <alignment vertical="center"/>
    </xf>
    <xf numFmtId="165" fontId="41" fillId="33" borderId="19" xfId="0" applyNumberFormat="1" applyFont="1" applyFill="1" applyBorder="1" applyAlignment="1">
      <alignment vertical="center"/>
    </xf>
    <xf numFmtId="165" fontId="41" fillId="0" borderId="17" xfId="0" applyNumberFormat="1" applyFont="1" applyBorder="1" applyAlignment="1">
      <alignment vertical="center"/>
    </xf>
    <xf numFmtId="165" fontId="41" fillId="0" borderId="16" xfId="0" applyNumberFormat="1" applyFont="1" applyBorder="1" applyAlignment="1">
      <alignment vertical="center"/>
    </xf>
    <xf numFmtId="165" fontId="41" fillId="0" borderId="19" xfId="0" applyNumberFormat="1" applyFont="1" applyBorder="1" applyAlignment="1">
      <alignment vertical="center"/>
    </xf>
    <xf numFmtId="165" fontId="42" fillId="34" borderId="21" xfId="0" applyNumberFormat="1" applyFont="1" applyFill="1" applyBorder="1" applyAlignment="1">
      <alignment vertical="center"/>
    </xf>
    <xf numFmtId="0" fontId="41" fillId="35" borderId="16" xfId="0" applyFont="1" applyFill="1" applyBorder="1" applyAlignment="1">
      <alignment vertical="center" wrapText="1"/>
    </xf>
    <xf numFmtId="0" fontId="44" fillId="0" borderId="0" xfId="0" applyFont="1" applyAlignment="1">
      <alignment/>
    </xf>
    <xf numFmtId="0" fontId="41" fillId="7" borderId="16" xfId="0" applyFont="1" applyFill="1" applyBorder="1" applyAlignment="1">
      <alignment horizontal="center"/>
    </xf>
    <xf numFmtId="0" fontId="41" fillId="7" borderId="18" xfId="0" applyFont="1" applyFill="1" applyBorder="1" applyAlignment="1">
      <alignment horizontal="center"/>
    </xf>
    <xf numFmtId="0" fontId="41" fillId="7" borderId="14" xfId="0" applyFont="1" applyFill="1" applyBorder="1" applyAlignment="1">
      <alignment horizontal="center"/>
    </xf>
    <xf numFmtId="0" fontId="41" fillId="0" borderId="17" xfId="0" applyFont="1" applyBorder="1" applyAlignment="1">
      <alignment/>
    </xf>
    <xf numFmtId="164" fontId="41" fillId="35" borderId="17" xfId="0" applyNumberFormat="1" applyFont="1" applyFill="1" applyBorder="1" applyAlignment="1" applyProtection="1">
      <alignment/>
      <protection/>
    </xf>
    <xf numFmtId="0" fontId="41" fillId="0" borderId="16" xfId="0" applyFont="1" applyBorder="1" applyAlignment="1">
      <alignment/>
    </xf>
    <xf numFmtId="164" fontId="41" fillId="35" borderId="16" xfId="0" applyNumberFormat="1" applyFont="1" applyFill="1" applyBorder="1" applyAlignment="1" applyProtection="1">
      <alignment/>
      <protection/>
    </xf>
    <xf numFmtId="0" fontId="41" fillId="35" borderId="0" xfId="0" applyFont="1" applyFill="1" applyBorder="1" applyAlignment="1">
      <alignment/>
    </xf>
    <xf numFmtId="0" fontId="41" fillId="35" borderId="15" xfId="0" applyFont="1" applyFill="1" applyBorder="1" applyAlignment="1">
      <alignment/>
    </xf>
    <xf numFmtId="0" fontId="41" fillId="35" borderId="14" xfId="0" applyFont="1" applyFill="1" applyBorder="1" applyAlignment="1">
      <alignment/>
    </xf>
    <xf numFmtId="0" fontId="46" fillId="33" borderId="0" xfId="0" applyFont="1" applyFill="1" applyAlignment="1">
      <alignment/>
    </xf>
    <xf numFmtId="0" fontId="46" fillId="0" borderId="0" xfId="0" applyFont="1" applyAlignment="1">
      <alignment/>
    </xf>
    <xf numFmtId="0" fontId="41" fillId="0" borderId="0" xfId="0" applyFont="1" applyAlignment="1">
      <alignment/>
    </xf>
    <xf numFmtId="0" fontId="41" fillId="0" borderId="17" xfId="0" applyFont="1" applyBorder="1" applyAlignment="1">
      <alignment horizontal="left"/>
    </xf>
    <xf numFmtId="0" fontId="41" fillId="0" borderId="16" xfId="0" applyFont="1" applyBorder="1" applyAlignment="1">
      <alignment horizontal="left"/>
    </xf>
    <xf numFmtId="0" fontId="41" fillId="7" borderId="16" xfId="0" applyFont="1" applyFill="1" applyBorder="1" applyAlignment="1">
      <alignment horizontal="center" vertical="top" wrapText="1"/>
    </xf>
    <xf numFmtId="0" fontId="46" fillId="7" borderId="22" xfId="0" applyFont="1" applyFill="1" applyBorder="1" applyAlignment="1">
      <alignment/>
    </xf>
    <xf numFmtId="165" fontId="41" fillId="0" borderId="19" xfId="0" applyNumberFormat="1" applyFont="1" applyBorder="1" applyAlignment="1">
      <alignment/>
    </xf>
    <xf numFmtId="165" fontId="41" fillId="0" borderId="16" xfId="0" applyNumberFormat="1" applyFont="1" applyBorder="1" applyAlignment="1">
      <alignment/>
    </xf>
    <xf numFmtId="165" fontId="41" fillId="0" borderId="17" xfId="0" applyNumberFormat="1" applyFont="1" applyBorder="1" applyAlignment="1">
      <alignment/>
    </xf>
    <xf numFmtId="165" fontId="41" fillId="34" borderId="23" xfId="0" applyNumberFormat="1" applyFont="1" applyFill="1" applyBorder="1" applyAlignment="1">
      <alignment/>
    </xf>
    <xf numFmtId="0" fontId="46" fillId="0" borderId="0" xfId="0" applyFont="1" applyAlignment="1">
      <alignment horizontal="left" vertical="center"/>
    </xf>
    <xf numFmtId="0" fontId="41" fillId="33" borderId="18" xfId="0" applyFont="1" applyFill="1" applyBorder="1" applyAlignment="1">
      <alignment vertical="center"/>
    </xf>
    <xf numFmtId="0" fontId="42" fillId="34" borderId="20" xfId="0" applyFont="1" applyFill="1" applyBorder="1" applyAlignment="1">
      <alignment horizontal="center"/>
    </xf>
    <xf numFmtId="0" fontId="42" fillId="34" borderId="16" xfId="0" applyFont="1" applyFill="1" applyBorder="1" applyAlignment="1">
      <alignment horizontal="center"/>
    </xf>
    <xf numFmtId="0" fontId="41" fillId="0" borderId="24" xfId="0" applyFont="1" applyBorder="1" applyAlignment="1">
      <alignment vertical="center"/>
    </xf>
    <xf numFmtId="165" fontId="42" fillId="35" borderId="17" xfId="0" applyNumberFormat="1" applyFont="1" applyFill="1" applyBorder="1" applyAlignment="1">
      <alignment/>
    </xf>
    <xf numFmtId="0" fontId="42" fillId="7" borderId="17" xfId="0" applyFont="1" applyFill="1" applyBorder="1" applyAlignment="1">
      <alignment horizontal="center" wrapText="1"/>
    </xf>
    <xf numFmtId="0" fontId="45" fillId="0" borderId="24" xfId="0" applyFont="1" applyBorder="1" applyAlignment="1">
      <alignment/>
    </xf>
    <xf numFmtId="0" fontId="44" fillId="0" borderId="24" xfId="0" applyFont="1" applyBorder="1" applyAlignment="1">
      <alignment/>
    </xf>
    <xf numFmtId="0" fontId="41" fillId="33" borderId="23" xfId="0" applyFont="1" applyFill="1" applyBorder="1" applyAlignment="1">
      <alignment horizontal="center" vertical="center" shrinkToFit="1"/>
    </xf>
    <xf numFmtId="0" fontId="41" fillId="33" borderId="23" xfId="0" applyFont="1" applyFill="1" applyBorder="1" applyAlignment="1">
      <alignment horizontal="center"/>
    </xf>
    <xf numFmtId="0" fontId="42" fillId="7" borderId="18" xfId="0" applyFont="1" applyFill="1" applyBorder="1" applyAlignment="1">
      <alignment horizontal="center" vertical="center" wrapText="1"/>
    </xf>
    <xf numFmtId="0" fontId="41" fillId="33" borderId="11" xfId="0" applyFont="1" applyFill="1" applyBorder="1" applyAlignment="1">
      <alignment vertical="center"/>
    </xf>
    <xf numFmtId="165" fontId="42" fillId="0" borderId="17" xfId="0" applyNumberFormat="1" applyFont="1" applyBorder="1" applyAlignment="1">
      <alignment horizontal="center"/>
    </xf>
    <xf numFmtId="165" fontId="42" fillId="33" borderId="16" xfId="0" applyNumberFormat="1" applyFont="1" applyFill="1" applyBorder="1" applyAlignment="1">
      <alignment horizontal="center"/>
    </xf>
    <xf numFmtId="0" fontId="39" fillId="0" borderId="0" xfId="0" applyFont="1" applyBorder="1" applyAlignment="1">
      <alignment/>
    </xf>
    <xf numFmtId="0" fontId="41" fillId="0" borderId="16" xfId="0" applyFont="1" applyFill="1" applyBorder="1" applyAlignment="1">
      <alignment horizontal="left" vertical="center"/>
    </xf>
    <xf numFmtId="0" fontId="41" fillId="0" borderId="16" xfId="0" applyFont="1" applyFill="1" applyBorder="1" applyAlignment="1">
      <alignment vertical="center"/>
    </xf>
    <xf numFmtId="165" fontId="41" fillId="0" borderId="16" xfId="0" applyNumberFormat="1" applyFont="1" applyFill="1" applyBorder="1" applyAlignment="1">
      <alignment vertical="center"/>
    </xf>
    <xf numFmtId="0" fontId="41" fillId="0" borderId="16" xfId="0" applyFont="1" applyFill="1" applyBorder="1" applyAlignment="1" applyProtection="1">
      <alignment vertical="center"/>
      <protection locked="0"/>
    </xf>
    <xf numFmtId="0" fontId="41" fillId="33" borderId="16" xfId="0" applyFont="1" applyFill="1" applyBorder="1" applyAlignment="1" applyProtection="1">
      <alignment vertical="center"/>
      <protection locked="0"/>
    </xf>
    <xf numFmtId="165" fontId="41" fillId="0" borderId="16" xfId="0" applyNumberFormat="1" applyFont="1" applyBorder="1" applyAlignment="1" applyProtection="1">
      <alignment vertical="center"/>
      <protection locked="0"/>
    </xf>
    <xf numFmtId="0" fontId="41" fillId="33" borderId="17" xfId="0" applyFont="1" applyFill="1" applyBorder="1" applyAlignment="1" applyProtection="1">
      <alignment vertical="center"/>
      <protection locked="0"/>
    </xf>
    <xf numFmtId="165" fontId="41" fillId="0" borderId="17" xfId="0" applyNumberFormat="1" applyFont="1" applyBorder="1" applyAlignment="1" applyProtection="1">
      <alignment vertical="center"/>
      <protection locked="0"/>
    </xf>
    <xf numFmtId="0" fontId="41" fillId="0" borderId="17" xfId="0" applyFont="1" applyBorder="1" applyAlignment="1" applyProtection="1">
      <alignment vertical="center"/>
      <protection locked="0"/>
    </xf>
    <xf numFmtId="0" fontId="41" fillId="0" borderId="16" xfId="0" applyFont="1" applyBorder="1" applyAlignment="1" applyProtection="1">
      <alignment vertical="center"/>
      <protection locked="0"/>
    </xf>
    <xf numFmtId="165" fontId="41" fillId="0" borderId="16" xfId="0" applyNumberFormat="1" applyFont="1" applyFill="1" applyBorder="1" applyAlignment="1" applyProtection="1">
      <alignment vertical="center"/>
      <protection locked="0"/>
    </xf>
    <xf numFmtId="165" fontId="41" fillId="33" borderId="16" xfId="0" applyNumberFormat="1" applyFont="1" applyFill="1" applyBorder="1" applyAlignment="1" applyProtection="1">
      <alignment vertical="center"/>
      <protection locked="0"/>
    </xf>
    <xf numFmtId="0" fontId="41" fillId="0" borderId="17" xfId="0" applyFont="1" applyBorder="1" applyAlignment="1" applyProtection="1">
      <alignment vertical="center"/>
      <protection/>
    </xf>
    <xf numFmtId="0" fontId="41" fillId="35" borderId="17" xfId="0" applyFont="1" applyFill="1" applyBorder="1" applyAlignment="1" applyProtection="1">
      <alignment vertical="center"/>
      <protection/>
    </xf>
    <xf numFmtId="0" fontId="41" fillId="0" borderId="16" xfId="0" applyFont="1" applyBorder="1" applyAlignment="1" applyProtection="1">
      <alignment vertical="center"/>
      <protection/>
    </xf>
    <xf numFmtId="0" fontId="41" fillId="35" borderId="16" xfId="0" applyFont="1" applyFill="1" applyBorder="1" applyAlignment="1" applyProtection="1">
      <alignment vertical="center"/>
      <protection/>
    </xf>
    <xf numFmtId="0" fontId="41" fillId="0" borderId="16" xfId="0" applyFont="1" applyFill="1" applyBorder="1" applyAlignment="1" applyProtection="1">
      <alignment vertical="center"/>
      <protection/>
    </xf>
    <xf numFmtId="0" fontId="41" fillId="33" borderId="16" xfId="0" applyFont="1" applyFill="1" applyBorder="1" applyAlignment="1" applyProtection="1">
      <alignment vertical="center"/>
      <protection/>
    </xf>
    <xf numFmtId="0" fontId="41" fillId="0" borderId="16" xfId="0" applyFont="1" applyFill="1" applyBorder="1" applyAlignment="1">
      <alignment/>
    </xf>
    <xf numFmtId="165" fontId="41" fillId="0" borderId="16" xfId="0" applyNumberFormat="1" applyFont="1" applyFill="1" applyBorder="1" applyAlignment="1">
      <alignment/>
    </xf>
    <xf numFmtId="0" fontId="41" fillId="0" borderId="17" xfId="0" applyNumberFormat="1" applyFont="1" applyBorder="1" applyAlignment="1" applyProtection="1">
      <alignment/>
      <protection locked="0"/>
    </xf>
    <xf numFmtId="0" fontId="41" fillId="0" borderId="16" xfId="0" applyNumberFormat="1" applyFont="1" applyBorder="1" applyAlignment="1" applyProtection="1">
      <alignment/>
      <protection locked="0"/>
    </xf>
    <xf numFmtId="0" fontId="41" fillId="0" borderId="16" xfId="0" applyNumberFormat="1" applyFont="1" applyFill="1" applyBorder="1" applyAlignment="1" applyProtection="1">
      <alignment/>
      <protection locked="0"/>
    </xf>
    <xf numFmtId="165" fontId="41" fillId="0" borderId="17" xfId="0" applyNumberFormat="1" applyFont="1" applyBorder="1" applyAlignment="1" applyProtection="1">
      <alignment/>
      <protection locked="0"/>
    </xf>
    <xf numFmtId="165" fontId="41" fillId="0" borderId="16" xfId="0" applyNumberFormat="1" applyFont="1" applyBorder="1" applyAlignment="1" applyProtection="1">
      <alignment/>
      <protection locked="0"/>
    </xf>
    <xf numFmtId="165" fontId="41" fillId="0" borderId="16" xfId="0" applyNumberFormat="1" applyFont="1" applyFill="1" applyBorder="1" applyAlignment="1" applyProtection="1">
      <alignment/>
      <protection locked="0"/>
    </xf>
    <xf numFmtId="0" fontId="41" fillId="0" borderId="17" xfId="0" applyFont="1" applyBorder="1" applyAlignment="1" applyProtection="1">
      <alignment/>
      <protection locked="0"/>
    </xf>
    <xf numFmtId="0" fontId="41" fillId="0" borderId="16" xfId="0" applyFont="1" applyBorder="1" applyAlignment="1" applyProtection="1">
      <alignment/>
      <protection locked="0"/>
    </xf>
    <xf numFmtId="0" fontId="41" fillId="0" borderId="16" xfId="0" applyFont="1" applyFill="1" applyBorder="1" applyAlignment="1" applyProtection="1">
      <alignment/>
      <protection locked="0"/>
    </xf>
    <xf numFmtId="0" fontId="41" fillId="35" borderId="17" xfId="0" applyFont="1" applyFill="1" applyBorder="1" applyAlignment="1" applyProtection="1">
      <alignment/>
      <protection/>
    </xf>
    <xf numFmtId="0" fontId="41" fillId="35" borderId="17" xfId="0" applyNumberFormat="1" applyFont="1" applyFill="1" applyBorder="1" applyAlignment="1" applyProtection="1">
      <alignment/>
      <protection/>
    </xf>
    <xf numFmtId="0" fontId="41" fillId="35" borderId="16" xfId="0" applyFont="1" applyFill="1" applyBorder="1" applyAlignment="1" applyProtection="1">
      <alignment/>
      <protection/>
    </xf>
    <xf numFmtId="0" fontId="41" fillId="35" borderId="16" xfId="0" applyNumberFormat="1" applyFont="1" applyFill="1" applyBorder="1" applyAlignment="1" applyProtection="1">
      <alignment/>
      <protection/>
    </xf>
    <xf numFmtId="0" fontId="41" fillId="0" borderId="16" xfId="0" applyFont="1" applyFill="1" applyBorder="1" applyAlignment="1">
      <alignment horizontal="left"/>
    </xf>
    <xf numFmtId="0" fontId="41" fillId="0" borderId="16" xfId="0" applyFont="1" applyFill="1" applyBorder="1" applyAlignment="1" applyProtection="1">
      <alignment/>
      <protection/>
    </xf>
    <xf numFmtId="165" fontId="41" fillId="0" borderId="16" xfId="0" applyNumberFormat="1" applyFont="1" applyFill="1" applyBorder="1" applyAlignment="1" applyProtection="1">
      <alignment/>
      <protection/>
    </xf>
    <xf numFmtId="165" fontId="41" fillId="35" borderId="16" xfId="0" applyNumberFormat="1" applyFont="1" applyFill="1" applyBorder="1" applyAlignment="1" applyProtection="1">
      <alignment/>
      <protection/>
    </xf>
    <xf numFmtId="0" fontId="41" fillId="0" borderId="16" xfId="0" applyFont="1" applyFill="1" applyBorder="1" applyAlignment="1" applyProtection="1">
      <alignment horizontal="left"/>
      <protection/>
    </xf>
    <xf numFmtId="0" fontId="43" fillId="0" borderId="0" xfId="0" applyFont="1" applyBorder="1" applyAlignment="1">
      <alignment horizontal="right"/>
    </xf>
    <xf numFmtId="0" fontId="42" fillId="34" borderId="12"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3" xfId="0" applyFont="1" applyFill="1" applyBorder="1" applyAlignment="1">
      <alignment horizontal="center" vertical="center"/>
    </xf>
    <xf numFmtId="0" fontId="42" fillId="34" borderId="15" xfId="0" applyFont="1" applyFill="1" applyBorder="1" applyAlignment="1">
      <alignment horizontal="center" vertical="center"/>
    </xf>
    <xf numFmtId="0" fontId="42" fillId="34" borderId="14" xfId="0" applyFont="1" applyFill="1" applyBorder="1" applyAlignment="1">
      <alignment horizontal="center" vertical="center"/>
    </xf>
    <xf numFmtId="0" fontId="42" fillId="34" borderId="18" xfId="0" applyFont="1" applyFill="1" applyBorder="1" applyAlignment="1">
      <alignment horizontal="center" vertical="center"/>
    </xf>
    <xf numFmtId="0" fontId="42" fillId="34" borderId="20" xfId="0" applyFont="1" applyFill="1" applyBorder="1" applyAlignment="1">
      <alignment horizontal="center" vertical="center"/>
    </xf>
    <xf numFmtId="0" fontId="42" fillId="34" borderId="16"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24" xfId="0" applyFont="1" applyFill="1" applyBorder="1" applyAlignment="1">
      <alignment horizontal="center" vertical="center"/>
    </xf>
    <xf numFmtId="0" fontId="42" fillId="34" borderId="11" xfId="0" applyFont="1" applyFill="1" applyBorder="1" applyAlignment="1">
      <alignment horizontal="center" vertical="center"/>
    </xf>
    <xf numFmtId="0" fontId="42" fillId="33" borderId="0" xfId="0" applyFont="1" applyFill="1" applyBorder="1" applyAlignment="1">
      <alignment horizontal="center" vertical="center"/>
    </xf>
    <xf numFmtId="0" fontId="41" fillId="33" borderId="14" xfId="0" applyNumberFormat="1" applyFont="1" applyFill="1" applyBorder="1" applyAlignment="1">
      <alignment horizontal="left" vertical="center" wrapText="1"/>
    </xf>
    <xf numFmtId="0" fontId="41" fillId="7" borderId="22" xfId="0" applyFont="1" applyFill="1" applyBorder="1" applyAlignment="1">
      <alignment horizontal="center" vertical="center"/>
    </xf>
    <xf numFmtId="0" fontId="41" fillId="7" borderId="20" xfId="0" applyFont="1" applyFill="1" applyBorder="1" applyAlignment="1">
      <alignment horizontal="center" vertical="center"/>
    </xf>
    <xf numFmtId="0" fontId="42" fillId="7" borderId="25" xfId="0" applyFont="1" applyFill="1" applyBorder="1" applyAlignment="1">
      <alignment horizontal="center" vertical="center"/>
    </xf>
    <xf numFmtId="0" fontId="42" fillId="7" borderId="21" xfId="0" applyFont="1" applyFill="1" applyBorder="1" applyAlignment="1">
      <alignment horizontal="center" vertical="center"/>
    </xf>
    <xf numFmtId="165" fontId="47" fillId="34" borderId="19" xfId="0" applyNumberFormat="1" applyFont="1" applyFill="1" applyBorder="1" applyAlignment="1">
      <alignment horizontal="right" vertical="center"/>
    </xf>
    <xf numFmtId="165" fontId="47" fillId="34" borderId="17" xfId="0" applyNumberFormat="1" applyFont="1" applyFill="1" applyBorder="1" applyAlignment="1">
      <alignment horizontal="right" vertical="center"/>
    </xf>
    <xf numFmtId="165" fontId="47" fillId="34" borderId="19" xfId="0" applyNumberFormat="1" applyFont="1" applyFill="1" applyBorder="1" applyAlignment="1">
      <alignment vertical="center"/>
    </xf>
    <xf numFmtId="165" fontId="47" fillId="34" borderId="17" xfId="0" applyNumberFormat="1" applyFont="1" applyFill="1" applyBorder="1" applyAlignment="1">
      <alignment vertical="center"/>
    </xf>
    <xf numFmtId="165" fontId="47" fillId="8" borderId="19" xfId="0" applyNumberFormat="1" applyFont="1" applyFill="1" applyBorder="1" applyAlignment="1">
      <alignment vertical="center"/>
    </xf>
    <xf numFmtId="165" fontId="47" fillId="8" borderId="17" xfId="0" applyNumberFormat="1" applyFont="1" applyFill="1" applyBorder="1" applyAlignment="1">
      <alignment vertical="center"/>
    </xf>
    <xf numFmtId="0" fontId="41" fillId="35" borderId="10" xfId="0" applyFont="1" applyFill="1" applyBorder="1" applyAlignment="1">
      <alignment vertical="center"/>
    </xf>
    <xf numFmtId="0" fontId="41" fillId="35" borderId="24" xfId="0" applyFont="1" applyFill="1" applyBorder="1" applyAlignment="1">
      <alignment vertical="center"/>
    </xf>
    <xf numFmtId="0" fontId="41" fillId="35" borderId="11" xfId="0" applyFont="1" applyFill="1" applyBorder="1" applyAlignment="1">
      <alignment vertical="center"/>
    </xf>
    <xf numFmtId="0" fontId="41" fillId="35" borderId="15" xfId="0" applyFont="1" applyFill="1" applyBorder="1" applyAlignment="1">
      <alignment vertical="center"/>
    </xf>
    <xf numFmtId="0" fontId="41" fillId="35" borderId="14" xfId="0" applyFont="1" applyFill="1" applyBorder="1" applyAlignment="1">
      <alignment vertical="center"/>
    </xf>
    <xf numFmtId="0" fontId="41" fillId="35" borderId="18" xfId="0" applyFont="1" applyFill="1" applyBorder="1" applyAlignment="1">
      <alignment vertical="center"/>
    </xf>
    <xf numFmtId="0" fontId="43" fillId="0" borderId="14" xfId="0" applyFont="1" applyBorder="1" applyAlignment="1" applyProtection="1">
      <alignment vertical="center"/>
      <protection locked="0"/>
    </xf>
    <xf numFmtId="0" fontId="41" fillId="33" borderId="10" xfId="0" applyFont="1" applyFill="1" applyBorder="1" applyAlignment="1">
      <alignment vertical="center"/>
    </xf>
    <xf numFmtId="0" fontId="41" fillId="33" borderId="15" xfId="0" applyFont="1" applyFill="1" applyBorder="1" applyAlignment="1">
      <alignment vertical="center"/>
    </xf>
    <xf numFmtId="0" fontId="41" fillId="0" borderId="0" xfId="0" applyFont="1" applyBorder="1" applyAlignment="1">
      <alignment vertical="center"/>
    </xf>
    <xf numFmtId="0" fontId="46" fillId="0" borderId="14" xfId="0"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0" fontId="41" fillId="0" borderId="24" xfId="0" applyFont="1" applyBorder="1" applyAlignment="1">
      <alignment horizontal="left" vertical="center"/>
    </xf>
    <xf numFmtId="0" fontId="46" fillId="0" borderId="0" xfId="0" applyFont="1" applyAlignment="1">
      <alignment horizontal="left" vertical="center"/>
    </xf>
    <xf numFmtId="0" fontId="43" fillId="0" borderId="0" xfId="0" applyFont="1" applyAlignment="1" applyProtection="1">
      <alignment/>
      <protection locked="0"/>
    </xf>
    <xf numFmtId="0" fontId="39" fillId="0" borderId="24" xfId="0" applyFont="1" applyBorder="1" applyAlignment="1">
      <alignment/>
    </xf>
    <xf numFmtId="0" fontId="41" fillId="7" borderId="25" xfId="0" applyFont="1" applyFill="1" applyBorder="1" applyAlignment="1">
      <alignment horizontal="center"/>
    </xf>
    <xf numFmtId="0" fontId="41" fillId="7" borderId="21" xfId="0" applyFont="1" applyFill="1" applyBorder="1" applyAlignment="1">
      <alignment horizontal="center"/>
    </xf>
    <xf numFmtId="0" fontId="0" fillId="0" borderId="14" xfId="0" applyFont="1" applyBorder="1" applyAlignment="1" applyProtection="1">
      <alignment/>
      <protection locked="0"/>
    </xf>
    <xf numFmtId="0" fontId="39" fillId="0" borderId="0" xfId="0" applyFont="1" applyBorder="1" applyAlignment="1">
      <alignment/>
    </xf>
    <xf numFmtId="0" fontId="42" fillId="33" borderId="0" xfId="0" applyFont="1" applyFill="1" applyBorder="1" applyAlignment="1">
      <alignment horizontal="center"/>
    </xf>
    <xf numFmtId="0" fontId="42" fillId="0" borderId="0" xfId="0" applyFont="1" applyBorder="1" applyAlignment="1">
      <alignment horizontal="center"/>
    </xf>
    <xf numFmtId="0" fontId="42" fillId="34" borderId="20" xfId="0" applyFont="1" applyFill="1" applyBorder="1" applyAlignment="1">
      <alignment horizontal="center"/>
    </xf>
    <xf numFmtId="0" fontId="42" fillId="34" borderId="16" xfId="0" applyFont="1" applyFill="1" applyBorder="1" applyAlignment="1">
      <alignment horizontal="center"/>
    </xf>
    <xf numFmtId="0" fontId="41" fillId="33" borderId="0" xfId="0" applyNumberFormat="1" applyFont="1" applyFill="1" applyBorder="1" applyAlignment="1">
      <alignment horizontal="left" wrapText="1"/>
    </xf>
    <xf numFmtId="0" fontId="42" fillId="34" borderId="10" xfId="0" applyFont="1" applyFill="1" applyBorder="1" applyAlignment="1">
      <alignment horizontal="center"/>
    </xf>
    <xf numFmtId="0" fontId="42" fillId="34" borderId="24" xfId="0" applyFont="1" applyFill="1" applyBorder="1" applyAlignment="1">
      <alignment horizontal="center"/>
    </xf>
    <xf numFmtId="0" fontId="42" fillId="34" borderId="11" xfId="0" applyFont="1" applyFill="1" applyBorder="1" applyAlignment="1">
      <alignment horizontal="center"/>
    </xf>
    <xf numFmtId="0" fontId="42" fillId="34" borderId="15" xfId="0" applyFont="1" applyFill="1" applyBorder="1" applyAlignment="1">
      <alignment horizontal="center"/>
    </xf>
    <xf numFmtId="0" fontId="42" fillId="34" borderId="14" xfId="0" applyFont="1" applyFill="1" applyBorder="1" applyAlignment="1">
      <alignment horizontal="center"/>
    </xf>
    <xf numFmtId="0" fontId="42" fillId="34" borderId="18" xfId="0" applyFont="1" applyFill="1" applyBorder="1" applyAlignment="1">
      <alignment horizontal="center"/>
    </xf>
    <xf numFmtId="0" fontId="43" fillId="0" borderId="14" xfId="0" applyFont="1" applyBorder="1" applyAlignment="1" applyProtection="1">
      <alignment/>
      <protection locked="0"/>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0" fillId="0" borderId="14" xfId="0" applyBorder="1" applyAlignment="1" applyProtection="1">
      <alignment/>
      <protection locked="0"/>
    </xf>
    <xf numFmtId="0" fontId="42" fillId="0" borderId="0" xfId="0" applyFont="1" applyAlignment="1">
      <alignment horizontal="center"/>
    </xf>
    <xf numFmtId="0" fontId="45" fillId="0" borderId="0" xfId="0" applyFont="1" applyAlignment="1">
      <alignment/>
    </xf>
    <xf numFmtId="0" fontId="45" fillId="0" borderId="24" xfId="0" applyFont="1" applyBorder="1" applyAlignment="1">
      <alignment/>
    </xf>
    <xf numFmtId="0" fontId="42" fillId="35" borderId="22" xfId="0" applyFont="1" applyFill="1" applyBorder="1" applyAlignment="1">
      <alignment horizontal="center"/>
    </xf>
    <xf numFmtId="0" fontId="42" fillId="35" borderId="20" xfId="0" applyFont="1" applyFill="1" applyBorder="1" applyAlignment="1">
      <alignment horizontal="center"/>
    </xf>
    <xf numFmtId="0" fontId="4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showGridLines="0" tabSelected="1" zoomScale="75" zoomScaleNormal="75" zoomScalePageLayoutView="0" workbookViewId="0" topLeftCell="A1">
      <selection activeCell="D11" sqref="D11"/>
    </sheetView>
  </sheetViews>
  <sheetFormatPr defaultColWidth="9.140625" defaultRowHeight="15"/>
  <cols>
    <col min="1" max="1" width="4.7109375" style="0" customWidth="1"/>
    <col min="2" max="2" width="39.7109375" style="0" customWidth="1"/>
    <col min="3" max="5" width="12.7109375" style="0" customWidth="1"/>
    <col min="6" max="6" width="15.7109375" style="0" customWidth="1"/>
    <col min="7" max="9" width="12.7109375" style="0" customWidth="1"/>
    <col min="10" max="10" width="15.7109375" style="0" customWidth="1"/>
    <col min="11" max="13" width="12.7109375" style="0" customWidth="1"/>
    <col min="14" max="14" width="15.7109375" style="0" customWidth="1"/>
    <col min="15" max="40" width="9.140625" style="0" customWidth="1"/>
  </cols>
  <sheetData>
    <row r="1" spans="10:14" ht="19.5" customHeight="1">
      <c r="J1" s="145"/>
      <c r="K1" s="145"/>
      <c r="L1" s="145"/>
      <c r="M1" s="145"/>
      <c r="N1" s="145"/>
    </row>
    <row r="2" spans="10:14" ht="21" customHeight="1" hidden="1">
      <c r="J2" s="20"/>
      <c r="K2" s="20"/>
      <c r="L2" s="20"/>
      <c r="M2" s="20"/>
      <c r="N2" s="20"/>
    </row>
    <row r="3" spans="1:15" ht="24.75" customHeight="1">
      <c r="A3" s="157" t="s">
        <v>81</v>
      </c>
      <c r="B3" s="157"/>
      <c r="C3" s="157"/>
      <c r="D3" s="157"/>
      <c r="E3" s="157"/>
      <c r="F3" s="157"/>
      <c r="G3" s="157"/>
      <c r="H3" s="157"/>
      <c r="I3" s="157"/>
      <c r="J3" s="157"/>
      <c r="K3" s="157"/>
      <c r="L3" s="157"/>
      <c r="M3" s="157"/>
      <c r="N3" s="157"/>
      <c r="O3" s="3"/>
    </row>
    <row r="4" spans="1:15" ht="20.25" customHeight="1">
      <c r="A4" s="157" t="s">
        <v>10</v>
      </c>
      <c r="B4" s="157"/>
      <c r="C4" s="157"/>
      <c r="D4" s="157"/>
      <c r="E4" s="157"/>
      <c r="F4" s="157"/>
      <c r="G4" s="157"/>
      <c r="H4" s="157"/>
      <c r="I4" s="157"/>
      <c r="J4" s="157"/>
      <c r="K4" s="157"/>
      <c r="L4" s="157"/>
      <c r="M4" s="157"/>
      <c r="N4" s="157"/>
      <c r="O4" s="3"/>
    </row>
    <row r="5" spans="1:15" ht="74.25" customHeight="1">
      <c r="A5" s="158" t="s">
        <v>79</v>
      </c>
      <c r="B5" s="158"/>
      <c r="C5" s="158"/>
      <c r="D5" s="158"/>
      <c r="E5" s="158"/>
      <c r="F5" s="158"/>
      <c r="G5" s="158"/>
      <c r="H5" s="158"/>
      <c r="I5" s="158"/>
      <c r="J5" s="158"/>
      <c r="K5" s="158"/>
      <c r="L5" s="158"/>
      <c r="M5" s="158"/>
      <c r="N5" s="158"/>
      <c r="O5" s="3"/>
    </row>
    <row r="6" spans="1:14" ht="21">
      <c r="A6" s="8"/>
      <c r="B6" s="9"/>
      <c r="C6" s="152" t="s">
        <v>1</v>
      </c>
      <c r="D6" s="152"/>
      <c r="E6" s="153"/>
      <c r="F6" s="153"/>
      <c r="G6" s="153" t="s">
        <v>2</v>
      </c>
      <c r="H6" s="153"/>
      <c r="I6" s="153"/>
      <c r="J6" s="153"/>
      <c r="K6" s="153" t="s">
        <v>3</v>
      </c>
      <c r="L6" s="153"/>
      <c r="M6" s="153"/>
      <c r="N6" s="153"/>
    </row>
    <row r="7" spans="1:14" ht="21">
      <c r="A7" s="10"/>
      <c r="B7" s="11"/>
      <c r="C7" s="154" t="s">
        <v>4</v>
      </c>
      <c r="D7" s="155"/>
      <c r="E7" s="155"/>
      <c r="F7" s="156"/>
      <c r="G7" s="154" t="s">
        <v>5</v>
      </c>
      <c r="H7" s="155"/>
      <c r="I7" s="155"/>
      <c r="J7" s="156"/>
      <c r="K7" s="154" t="s">
        <v>6</v>
      </c>
      <c r="L7" s="155"/>
      <c r="M7" s="155"/>
      <c r="N7" s="156"/>
    </row>
    <row r="8" spans="1:14" ht="21">
      <c r="A8" s="12"/>
      <c r="B8" s="13"/>
      <c r="C8" s="146" t="s">
        <v>11</v>
      </c>
      <c r="D8" s="147"/>
      <c r="E8" s="147"/>
      <c r="F8" s="148"/>
      <c r="G8" s="149" t="s">
        <v>12</v>
      </c>
      <c r="H8" s="150"/>
      <c r="I8" s="150"/>
      <c r="J8" s="151"/>
      <c r="K8" s="149" t="s">
        <v>13</v>
      </c>
      <c r="L8" s="150"/>
      <c r="M8" s="150"/>
      <c r="N8" s="151"/>
    </row>
    <row r="9" spans="1:14" ht="21">
      <c r="A9" s="17"/>
      <c r="B9" s="14"/>
      <c r="C9" s="39" t="s">
        <v>22</v>
      </c>
      <c r="D9" s="39" t="s">
        <v>23</v>
      </c>
      <c r="E9" s="39" t="s">
        <v>24</v>
      </c>
      <c r="F9" s="39" t="s">
        <v>57</v>
      </c>
      <c r="G9" s="40" t="s">
        <v>31</v>
      </c>
      <c r="H9" s="40" t="s">
        <v>32</v>
      </c>
      <c r="I9" s="39" t="s">
        <v>33</v>
      </c>
      <c r="J9" s="41" t="s">
        <v>33</v>
      </c>
      <c r="K9" s="39" t="s">
        <v>34</v>
      </c>
      <c r="L9" s="39" t="s">
        <v>35</v>
      </c>
      <c r="M9" s="61" t="s">
        <v>36</v>
      </c>
      <c r="N9" s="39" t="s">
        <v>58</v>
      </c>
    </row>
    <row r="10" spans="1:14" ht="63">
      <c r="A10" s="159" t="s">
        <v>0</v>
      </c>
      <c r="B10" s="160"/>
      <c r="C10" s="42" t="s">
        <v>63</v>
      </c>
      <c r="D10" s="42" t="s">
        <v>56</v>
      </c>
      <c r="E10" s="42" t="s">
        <v>76</v>
      </c>
      <c r="F10" s="42" t="s">
        <v>25</v>
      </c>
      <c r="G10" s="43" t="s">
        <v>63</v>
      </c>
      <c r="H10" s="43" t="s">
        <v>56</v>
      </c>
      <c r="I10" s="43" t="s">
        <v>77</v>
      </c>
      <c r="J10" s="43" t="s">
        <v>37</v>
      </c>
      <c r="K10" s="43" t="s">
        <v>64</v>
      </c>
      <c r="L10" s="43" t="s">
        <v>56</v>
      </c>
      <c r="M10" s="43" t="s">
        <v>77</v>
      </c>
      <c r="N10" s="43" t="s">
        <v>25</v>
      </c>
    </row>
    <row r="11" spans="1:14" ht="15.75">
      <c r="A11" s="55">
        <v>1</v>
      </c>
      <c r="B11" s="46" t="s">
        <v>26</v>
      </c>
      <c r="C11" s="44">
        <v>500</v>
      </c>
      <c r="D11" s="113">
        <v>0</v>
      </c>
      <c r="E11" s="114">
        <v>0</v>
      </c>
      <c r="F11" s="45">
        <f>D11*E11</f>
        <v>0</v>
      </c>
      <c r="G11" s="46">
        <v>500</v>
      </c>
      <c r="H11" s="115">
        <v>0</v>
      </c>
      <c r="I11" s="114">
        <v>0</v>
      </c>
      <c r="J11" s="64">
        <f>H11*I11</f>
        <v>0</v>
      </c>
      <c r="K11" s="119">
        <v>500</v>
      </c>
      <c r="L11" s="115">
        <v>0</v>
      </c>
      <c r="M11" s="114">
        <v>0</v>
      </c>
      <c r="N11" s="64">
        <f>L11*M11</f>
        <v>0</v>
      </c>
    </row>
    <row r="12" spans="1:14" ht="15.75">
      <c r="A12" s="47"/>
      <c r="B12" s="47"/>
      <c r="C12" s="47"/>
      <c r="D12" s="120"/>
      <c r="E12" s="49"/>
      <c r="F12" s="47"/>
      <c r="G12" s="47"/>
      <c r="H12" s="47"/>
      <c r="I12" s="49"/>
      <c r="J12" s="48"/>
      <c r="K12" s="120"/>
      <c r="L12" s="47"/>
      <c r="M12" s="49"/>
      <c r="N12" s="48"/>
    </row>
    <row r="13" spans="1:14" ht="15.75">
      <c r="A13" s="56">
        <v>2</v>
      </c>
      <c r="B13" s="51" t="s">
        <v>27</v>
      </c>
      <c r="C13" s="50">
        <v>500</v>
      </c>
      <c r="D13" s="111">
        <v>0</v>
      </c>
      <c r="E13" s="112">
        <v>0</v>
      </c>
      <c r="F13" s="62">
        <f>D13*E13</f>
        <v>0</v>
      </c>
      <c r="G13" s="51">
        <v>500</v>
      </c>
      <c r="H13" s="116">
        <v>0</v>
      </c>
      <c r="I13" s="112">
        <v>0</v>
      </c>
      <c r="J13" s="65">
        <f>H13*I13</f>
        <v>0</v>
      </c>
      <c r="K13" s="121">
        <v>500</v>
      </c>
      <c r="L13" s="116">
        <v>0</v>
      </c>
      <c r="M13" s="112">
        <v>0</v>
      </c>
      <c r="N13" s="65">
        <f>L13*M13</f>
        <v>0</v>
      </c>
    </row>
    <row r="14" spans="1:14" ht="15.75">
      <c r="A14" s="57"/>
      <c r="B14" s="52"/>
      <c r="C14" s="52"/>
      <c r="D14" s="122"/>
      <c r="E14" s="54"/>
      <c r="F14" s="68"/>
      <c r="G14" s="52"/>
      <c r="H14" s="52"/>
      <c r="I14" s="54"/>
      <c r="J14" s="53"/>
      <c r="K14" s="122"/>
      <c r="L14" s="52"/>
      <c r="M14" s="54"/>
      <c r="N14" s="53"/>
    </row>
    <row r="15" spans="1:14" ht="15.75">
      <c r="A15" s="56">
        <v>3</v>
      </c>
      <c r="B15" s="51" t="s">
        <v>28</v>
      </c>
      <c r="C15" s="50">
        <v>2000</v>
      </c>
      <c r="D15" s="111">
        <v>0</v>
      </c>
      <c r="E15" s="112">
        <v>0</v>
      </c>
      <c r="F15" s="62">
        <f>D15*E15</f>
        <v>0</v>
      </c>
      <c r="G15" s="51">
        <v>2000</v>
      </c>
      <c r="H15" s="116">
        <v>0</v>
      </c>
      <c r="I15" s="112">
        <v>0</v>
      </c>
      <c r="J15" s="65">
        <f>H15*I15</f>
        <v>0</v>
      </c>
      <c r="K15" s="121">
        <v>2000</v>
      </c>
      <c r="L15" s="116">
        <v>0</v>
      </c>
      <c r="M15" s="112">
        <v>0</v>
      </c>
      <c r="N15" s="65">
        <f>L15*M15</f>
        <v>0</v>
      </c>
    </row>
    <row r="16" spans="1:14" ht="15.75">
      <c r="A16" s="57"/>
      <c r="B16" s="52"/>
      <c r="C16" s="52"/>
      <c r="D16" s="122"/>
      <c r="E16" s="54"/>
      <c r="F16" s="52"/>
      <c r="G16" s="52"/>
      <c r="H16" s="52"/>
      <c r="I16" s="54"/>
      <c r="J16" s="53"/>
      <c r="K16" s="122"/>
      <c r="L16" s="52"/>
      <c r="M16" s="54"/>
      <c r="N16" s="53"/>
    </row>
    <row r="17" spans="1:14" ht="15.75">
      <c r="A17" s="56">
        <v>4</v>
      </c>
      <c r="B17" s="51" t="s">
        <v>29</v>
      </c>
      <c r="C17" s="50">
        <v>1000</v>
      </c>
      <c r="D17" s="111">
        <v>0</v>
      </c>
      <c r="E17" s="112">
        <v>0</v>
      </c>
      <c r="F17" s="62">
        <f>D17*E17</f>
        <v>0</v>
      </c>
      <c r="G17" s="51">
        <v>1000</v>
      </c>
      <c r="H17" s="116">
        <v>0</v>
      </c>
      <c r="I17" s="112">
        <v>0</v>
      </c>
      <c r="J17" s="65">
        <f>H17*I17</f>
        <v>0</v>
      </c>
      <c r="K17" s="121">
        <v>1000</v>
      </c>
      <c r="L17" s="116">
        <v>0</v>
      </c>
      <c r="M17" s="112">
        <v>0</v>
      </c>
      <c r="N17" s="65">
        <f>L17*M17</f>
        <v>0</v>
      </c>
    </row>
    <row r="18" spans="1:14" ht="15.75">
      <c r="A18" s="57"/>
      <c r="B18" s="52"/>
      <c r="C18" s="52"/>
      <c r="D18" s="122"/>
      <c r="E18" s="54"/>
      <c r="F18" s="52"/>
      <c r="G18" s="52"/>
      <c r="H18" s="52"/>
      <c r="I18" s="54"/>
      <c r="J18" s="53"/>
      <c r="K18" s="122"/>
      <c r="L18" s="52"/>
      <c r="M18" s="54"/>
      <c r="N18" s="53"/>
    </row>
    <row r="19" spans="1:14" ht="15.75">
      <c r="A19" s="56">
        <v>5</v>
      </c>
      <c r="B19" s="51" t="s">
        <v>30</v>
      </c>
      <c r="C19" s="50">
        <v>500</v>
      </c>
      <c r="D19" s="111">
        <v>0</v>
      </c>
      <c r="E19" s="112">
        <v>0</v>
      </c>
      <c r="F19" s="62">
        <f>D19*E19</f>
        <v>0</v>
      </c>
      <c r="G19" s="51">
        <v>500</v>
      </c>
      <c r="H19" s="116">
        <v>0</v>
      </c>
      <c r="I19" s="112">
        <v>0</v>
      </c>
      <c r="J19" s="65">
        <f>H19*I19</f>
        <v>0</v>
      </c>
      <c r="K19" s="121">
        <v>500</v>
      </c>
      <c r="L19" s="116">
        <v>0</v>
      </c>
      <c r="M19" s="112">
        <v>0</v>
      </c>
      <c r="N19" s="65">
        <f>L19*M19</f>
        <v>0</v>
      </c>
    </row>
    <row r="20" spans="1:14" ht="15.75">
      <c r="A20" s="57"/>
      <c r="B20" s="52"/>
      <c r="C20" s="52"/>
      <c r="D20" s="122"/>
      <c r="E20" s="54"/>
      <c r="F20" s="52"/>
      <c r="G20" s="52"/>
      <c r="H20" s="52"/>
      <c r="I20" s="54"/>
      <c r="J20" s="53"/>
      <c r="K20" s="122"/>
      <c r="L20" s="52"/>
      <c r="M20" s="54"/>
      <c r="N20" s="53"/>
    </row>
    <row r="21" spans="1:14" ht="15.75">
      <c r="A21" s="56">
        <v>6</v>
      </c>
      <c r="B21" s="51" t="s">
        <v>84</v>
      </c>
      <c r="C21" s="50">
        <v>500</v>
      </c>
      <c r="D21" s="111">
        <v>0</v>
      </c>
      <c r="E21" s="112">
        <v>0</v>
      </c>
      <c r="F21" s="62">
        <f>D21*E21</f>
        <v>0</v>
      </c>
      <c r="G21" s="51">
        <v>500</v>
      </c>
      <c r="H21" s="116">
        <v>0</v>
      </c>
      <c r="I21" s="112">
        <v>0</v>
      </c>
      <c r="J21" s="65">
        <f>H21*I21</f>
        <v>0</v>
      </c>
      <c r="K21" s="121">
        <v>500</v>
      </c>
      <c r="L21" s="116">
        <v>0</v>
      </c>
      <c r="M21" s="112">
        <v>0</v>
      </c>
      <c r="N21" s="65">
        <f>L21*M21</f>
        <v>0</v>
      </c>
    </row>
    <row r="22" spans="1:15" ht="15.75">
      <c r="A22" s="57"/>
      <c r="B22" s="52"/>
      <c r="C22" s="52"/>
      <c r="D22" s="122"/>
      <c r="E22" s="54"/>
      <c r="F22" s="52"/>
      <c r="G22" s="52"/>
      <c r="H22" s="52"/>
      <c r="I22" s="54"/>
      <c r="J22" s="53"/>
      <c r="K22" s="122"/>
      <c r="L22" s="52"/>
      <c r="M22" s="54"/>
      <c r="N22" s="53"/>
      <c r="O22" s="7"/>
    </row>
    <row r="23" spans="1:15" ht="15.75">
      <c r="A23" s="107">
        <v>7</v>
      </c>
      <c r="B23" s="108" t="s">
        <v>85</v>
      </c>
      <c r="C23" s="108">
        <v>500</v>
      </c>
      <c r="D23" s="110">
        <v>0</v>
      </c>
      <c r="E23" s="117">
        <v>0</v>
      </c>
      <c r="F23" s="109">
        <f>D23*E23</f>
        <v>0</v>
      </c>
      <c r="G23" s="108">
        <v>500</v>
      </c>
      <c r="H23" s="110">
        <v>0</v>
      </c>
      <c r="I23" s="117">
        <v>0</v>
      </c>
      <c r="J23" s="109">
        <f>H23*I23</f>
        <v>0</v>
      </c>
      <c r="K23" s="123">
        <v>500</v>
      </c>
      <c r="L23" s="110">
        <v>0</v>
      </c>
      <c r="M23" s="117">
        <v>0</v>
      </c>
      <c r="N23" s="109">
        <f>L23*M23</f>
        <v>0</v>
      </c>
      <c r="O23" s="7"/>
    </row>
    <row r="24" spans="1:15" ht="15.75">
      <c r="A24" s="57"/>
      <c r="B24" s="52"/>
      <c r="C24" s="52"/>
      <c r="D24" s="122"/>
      <c r="E24" s="54"/>
      <c r="F24" s="52"/>
      <c r="G24" s="52"/>
      <c r="H24" s="52"/>
      <c r="I24" s="54"/>
      <c r="J24" s="53"/>
      <c r="K24" s="122"/>
      <c r="L24" s="52"/>
      <c r="M24" s="54"/>
      <c r="N24" s="53"/>
      <c r="O24" s="7"/>
    </row>
    <row r="25" spans="1:15" ht="15.75">
      <c r="A25" s="107">
        <v>8</v>
      </c>
      <c r="B25" s="108" t="s">
        <v>86</v>
      </c>
      <c r="C25" s="108">
        <v>500</v>
      </c>
      <c r="D25" s="110">
        <v>0</v>
      </c>
      <c r="E25" s="117">
        <v>0</v>
      </c>
      <c r="F25" s="109">
        <f>D25*E25</f>
        <v>0</v>
      </c>
      <c r="G25" s="108">
        <v>500</v>
      </c>
      <c r="H25" s="110">
        <v>0</v>
      </c>
      <c r="I25" s="117">
        <v>0</v>
      </c>
      <c r="J25" s="109">
        <f>H25*I25</f>
        <v>0</v>
      </c>
      <c r="K25" s="123">
        <v>500</v>
      </c>
      <c r="L25" s="110">
        <v>0</v>
      </c>
      <c r="M25" s="117">
        <v>0</v>
      </c>
      <c r="N25" s="109">
        <f>L25*M25</f>
        <v>0</v>
      </c>
      <c r="O25" s="7"/>
    </row>
    <row r="26" spans="1:15" ht="15.75">
      <c r="A26" s="57"/>
      <c r="B26" s="52"/>
      <c r="C26" s="52"/>
      <c r="D26" s="122"/>
      <c r="E26" s="54"/>
      <c r="F26" s="52"/>
      <c r="G26" s="52"/>
      <c r="H26" s="52"/>
      <c r="I26" s="54"/>
      <c r="J26" s="53"/>
      <c r="K26" s="122"/>
      <c r="L26" s="52"/>
      <c r="M26" s="54"/>
      <c r="N26" s="53"/>
      <c r="O26" s="7"/>
    </row>
    <row r="27" spans="1:15" ht="15.75">
      <c r="A27" s="107">
        <v>9</v>
      </c>
      <c r="B27" s="108" t="s">
        <v>87</v>
      </c>
      <c r="C27" s="108">
        <v>500</v>
      </c>
      <c r="D27" s="110">
        <v>0</v>
      </c>
      <c r="E27" s="117">
        <v>0</v>
      </c>
      <c r="F27" s="109">
        <f>D27*E27</f>
        <v>0</v>
      </c>
      <c r="G27" s="108">
        <v>500</v>
      </c>
      <c r="H27" s="110">
        <v>0</v>
      </c>
      <c r="I27" s="117">
        <v>0</v>
      </c>
      <c r="J27" s="109">
        <f>H27*I27</f>
        <v>0</v>
      </c>
      <c r="K27" s="123">
        <v>500</v>
      </c>
      <c r="L27" s="110">
        <v>0</v>
      </c>
      <c r="M27" s="117">
        <v>0</v>
      </c>
      <c r="N27" s="109">
        <f>L27*M27</f>
        <v>0</v>
      </c>
      <c r="O27" s="7"/>
    </row>
    <row r="28" spans="1:15" ht="15.75">
      <c r="A28" s="57"/>
      <c r="B28" s="52"/>
      <c r="C28" s="52"/>
      <c r="D28" s="122"/>
      <c r="E28" s="54"/>
      <c r="F28" s="52"/>
      <c r="G28" s="52"/>
      <c r="H28" s="52"/>
      <c r="I28" s="54"/>
      <c r="J28" s="53"/>
      <c r="K28" s="122"/>
      <c r="L28" s="52"/>
      <c r="M28" s="54"/>
      <c r="N28" s="53"/>
      <c r="O28" s="7"/>
    </row>
    <row r="29" spans="1:15" ht="15.75">
      <c r="A29" s="107">
        <v>10</v>
      </c>
      <c r="B29" s="108" t="s">
        <v>88</v>
      </c>
      <c r="C29" s="108">
        <v>500</v>
      </c>
      <c r="D29" s="110">
        <v>0</v>
      </c>
      <c r="E29" s="117">
        <v>0</v>
      </c>
      <c r="F29" s="108">
        <f>D29*E29</f>
        <v>0</v>
      </c>
      <c r="G29" s="108">
        <v>500</v>
      </c>
      <c r="H29" s="110">
        <v>0</v>
      </c>
      <c r="I29" s="117">
        <v>0</v>
      </c>
      <c r="J29" s="109">
        <f>H29*I29</f>
        <v>0</v>
      </c>
      <c r="K29" s="123">
        <v>500</v>
      </c>
      <c r="L29" s="110">
        <v>0</v>
      </c>
      <c r="M29" s="117">
        <v>0</v>
      </c>
      <c r="N29" s="109">
        <f>L29*M29</f>
        <v>0</v>
      </c>
      <c r="O29" s="7"/>
    </row>
    <row r="30" spans="1:15" ht="15.75">
      <c r="A30" s="57"/>
      <c r="B30" s="52"/>
      <c r="C30" s="52"/>
      <c r="D30" s="122"/>
      <c r="E30" s="54"/>
      <c r="F30" s="52"/>
      <c r="G30" s="52"/>
      <c r="H30" s="52"/>
      <c r="I30" s="54"/>
      <c r="J30" s="53"/>
      <c r="K30" s="122"/>
      <c r="L30" s="52"/>
      <c r="M30" s="54"/>
      <c r="N30" s="53"/>
      <c r="O30" s="7"/>
    </row>
    <row r="31" spans="1:15" ht="15.75">
      <c r="A31" s="107">
        <v>11</v>
      </c>
      <c r="B31" s="108" t="s">
        <v>89</v>
      </c>
      <c r="C31" s="108">
        <v>500</v>
      </c>
      <c r="D31" s="110">
        <v>0</v>
      </c>
      <c r="E31" s="117">
        <v>0</v>
      </c>
      <c r="F31" s="108">
        <f>D31*E31</f>
        <v>0</v>
      </c>
      <c r="G31" s="108">
        <v>500</v>
      </c>
      <c r="H31" s="110">
        <v>0</v>
      </c>
      <c r="I31" s="117">
        <v>0</v>
      </c>
      <c r="J31" s="109">
        <f>H31*I31</f>
        <v>0</v>
      </c>
      <c r="K31" s="123">
        <v>500</v>
      </c>
      <c r="L31" s="110">
        <v>0</v>
      </c>
      <c r="M31" s="117">
        <v>0</v>
      </c>
      <c r="N31" s="109">
        <f>L31*M31</f>
        <v>0</v>
      </c>
      <c r="O31" s="7"/>
    </row>
    <row r="32" spans="1:15" ht="15.75">
      <c r="A32" s="57"/>
      <c r="B32" s="52"/>
      <c r="C32" s="52"/>
      <c r="D32" s="122"/>
      <c r="E32" s="54"/>
      <c r="F32" s="52"/>
      <c r="G32" s="52"/>
      <c r="H32" s="52"/>
      <c r="I32" s="54"/>
      <c r="J32" s="53"/>
      <c r="K32" s="122"/>
      <c r="L32" s="52"/>
      <c r="M32" s="54"/>
      <c r="N32" s="53"/>
      <c r="O32" s="7"/>
    </row>
    <row r="33" spans="1:15" ht="15.75">
      <c r="A33" s="107">
        <v>12</v>
      </c>
      <c r="B33" s="108" t="s">
        <v>90</v>
      </c>
      <c r="C33" s="108">
        <v>500</v>
      </c>
      <c r="D33" s="110">
        <v>0</v>
      </c>
      <c r="E33" s="117">
        <v>0</v>
      </c>
      <c r="F33" s="108">
        <f>D33*E33</f>
        <v>0</v>
      </c>
      <c r="G33" s="108">
        <v>500</v>
      </c>
      <c r="H33" s="110">
        <v>0</v>
      </c>
      <c r="I33" s="117">
        <v>0</v>
      </c>
      <c r="J33" s="109">
        <f>H33*I33</f>
        <v>0</v>
      </c>
      <c r="K33" s="123">
        <v>500</v>
      </c>
      <c r="L33" s="110">
        <v>0</v>
      </c>
      <c r="M33" s="117">
        <v>0</v>
      </c>
      <c r="N33" s="109">
        <f>L33*M33</f>
        <v>0</v>
      </c>
      <c r="O33" s="7"/>
    </row>
    <row r="34" spans="1:15" ht="15.75">
      <c r="A34" s="57"/>
      <c r="B34" s="52"/>
      <c r="C34" s="52"/>
      <c r="D34" s="122"/>
      <c r="E34" s="54"/>
      <c r="F34" s="52"/>
      <c r="G34" s="52"/>
      <c r="H34" s="52"/>
      <c r="I34" s="54"/>
      <c r="J34" s="53"/>
      <c r="K34" s="122"/>
      <c r="L34" s="52"/>
      <c r="M34" s="54"/>
      <c r="N34" s="53"/>
      <c r="O34" s="7"/>
    </row>
    <row r="35" spans="1:15" ht="15.75">
      <c r="A35" s="56">
        <v>13</v>
      </c>
      <c r="B35" s="50" t="s">
        <v>68</v>
      </c>
      <c r="C35" s="50">
        <v>500</v>
      </c>
      <c r="D35" s="111">
        <v>0</v>
      </c>
      <c r="E35" s="118">
        <v>0</v>
      </c>
      <c r="F35" s="62">
        <f>D35*E35</f>
        <v>0</v>
      </c>
      <c r="G35" s="50">
        <v>500</v>
      </c>
      <c r="H35" s="111">
        <v>0</v>
      </c>
      <c r="I35" s="118">
        <v>0</v>
      </c>
      <c r="J35" s="62">
        <f>H35*I35</f>
        <v>0</v>
      </c>
      <c r="K35" s="124">
        <v>500</v>
      </c>
      <c r="L35" s="111">
        <v>0</v>
      </c>
      <c r="M35" s="118">
        <v>0</v>
      </c>
      <c r="N35" s="62">
        <f>L35*M35</f>
        <v>0</v>
      </c>
      <c r="O35" s="7"/>
    </row>
    <row r="36" spans="1:15" ht="15.75">
      <c r="A36" s="57"/>
      <c r="B36" s="52"/>
      <c r="C36" s="52"/>
      <c r="D36" s="122"/>
      <c r="E36" s="54"/>
      <c r="F36" s="52"/>
      <c r="G36" s="52"/>
      <c r="H36" s="52"/>
      <c r="I36" s="54"/>
      <c r="J36" s="53"/>
      <c r="K36" s="122"/>
      <c r="L36" s="52"/>
      <c r="M36" s="54"/>
      <c r="N36" s="53"/>
      <c r="O36" s="7"/>
    </row>
    <row r="37" spans="1:14" ht="15.75">
      <c r="A37" s="56">
        <v>14</v>
      </c>
      <c r="B37" s="51" t="s">
        <v>92</v>
      </c>
      <c r="C37" s="50">
        <v>1500</v>
      </c>
      <c r="D37" s="111">
        <v>0</v>
      </c>
      <c r="E37" s="112">
        <v>0</v>
      </c>
      <c r="F37" s="63">
        <f>D37*E37</f>
        <v>0</v>
      </c>
      <c r="G37" s="51">
        <v>1500</v>
      </c>
      <c r="H37" s="116">
        <v>0</v>
      </c>
      <c r="I37" s="112">
        <v>0</v>
      </c>
      <c r="J37" s="66">
        <f>H37*I37</f>
        <v>0</v>
      </c>
      <c r="K37" s="121">
        <v>1500</v>
      </c>
      <c r="L37" s="116">
        <v>0</v>
      </c>
      <c r="M37" s="112">
        <v>0</v>
      </c>
      <c r="N37" s="66">
        <f>L37*M37</f>
        <v>0</v>
      </c>
    </row>
    <row r="38" spans="1:14" ht="15.75">
      <c r="A38" s="176"/>
      <c r="B38" s="103" t="s">
        <v>7</v>
      </c>
      <c r="C38" s="169"/>
      <c r="D38" s="170"/>
      <c r="E38" s="171"/>
      <c r="F38" s="163">
        <f>F11+F13+F15+F17+F19+F21+F23+F25+F35+F37</f>
        <v>0</v>
      </c>
      <c r="G38" s="169"/>
      <c r="H38" s="170"/>
      <c r="I38" s="171"/>
      <c r="J38" s="165">
        <f>J11+J13+J15+J17+J19+J21+J23+J25+J35+J37</f>
        <v>0</v>
      </c>
      <c r="K38" s="169"/>
      <c r="L38" s="170"/>
      <c r="M38" s="171"/>
      <c r="N38" s="167">
        <f>N11+N13+N15+N17+N19+N21+N23+N25+N35+N37</f>
        <v>0</v>
      </c>
    </row>
    <row r="39" spans="1:14" ht="15.75">
      <c r="A39" s="177"/>
      <c r="B39" s="92" t="s">
        <v>62</v>
      </c>
      <c r="C39" s="172"/>
      <c r="D39" s="173"/>
      <c r="E39" s="174"/>
      <c r="F39" s="164"/>
      <c r="G39" s="172"/>
      <c r="H39" s="173"/>
      <c r="I39" s="174"/>
      <c r="J39" s="166"/>
      <c r="K39" s="172"/>
      <c r="L39" s="173"/>
      <c r="M39" s="174"/>
      <c r="N39" s="168"/>
    </row>
    <row r="40" spans="1:14" ht="21.75" thickBot="1">
      <c r="A40" s="18"/>
      <c r="B40" s="4"/>
      <c r="C40" s="15"/>
      <c r="D40" s="15"/>
      <c r="E40" s="15"/>
      <c r="F40" s="4"/>
      <c r="G40" s="15"/>
      <c r="H40" s="15"/>
      <c r="I40" s="15"/>
      <c r="J40" s="4"/>
      <c r="K40" s="15"/>
      <c r="L40" s="15"/>
      <c r="M40" s="15"/>
      <c r="N40" s="16"/>
    </row>
    <row r="41" spans="1:14" ht="21.75" thickBot="1">
      <c r="A41" s="18"/>
      <c r="B41" s="4"/>
      <c r="C41" s="15"/>
      <c r="D41" s="15"/>
      <c r="E41" s="15"/>
      <c r="F41" s="4"/>
      <c r="G41" s="15"/>
      <c r="H41" s="15"/>
      <c r="I41" s="15"/>
      <c r="J41" s="4"/>
      <c r="K41" s="100">
        <v>15</v>
      </c>
      <c r="L41" s="161" t="s">
        <v>71</v>
      </c>
      <c r="M41" s="162"/>
      <c r="N41" s="67">
        <f>F38+J38+N38</f>
        <v>0</v>
      </c>
    </row>
    <row r="42" spans="1:14" ht="21">
      <c r="A42" s="19"/>
      <c r="B42" s="5"/>
      <c r="C42" s="5"/>
      <c r="D42" s="5"/>
      <c r="E42" s="5"/>
      <c r="F42" s="5"/>
      <c r="G42" s="5"/>
      <c r="H42" s="5"/>
      <c r="I42" s="5"/>
      <c r="J42" s="5"/>
      <c r="K42" s="5"/>
      <c r="L42" s="5"/>
      <c r="M42" s="5"/>
      <c r="N42" s="5"/>
    </row>
    <row r="43" spans="1:14" ht="21">
      <c r="A43" s="180"/>
      <c r="B43" s="180"/>
      <c r="C43" s="180"/>
      <c r="D43" s="180"/>
      <c r="E43" s="58"/>
      <c r="F43" s="58"/>
      <c r="G43" s="58"/>
      <c r="H43" s="58"/>
      <c r="I43" s="175"/>
      <c r="J43" s="175"/>
      <c r="K43" s="175"/>
      <c r="L43" s="175"/>
      <c r="M43" s="175"/>
      <c r="N43" s="175"/>
    </row>
    <row r="44" spans="1:14" ht="15.75">
      <c r="A44" s="181" t="s">
        <v>19</v>
      </c>
      <c r="B44" s="181"/>
      <c r="C44" s="181"/>
      <c r="D44" s="181"/>
      <c r="E44" s="58"/>
      <c r="F44" s="58"/>
      <c r="G44" s="58"/>
      <c r="H44" s="58"/>
      <c r="I44" s="95" t="s">
        <v>20</v>
      </c>
      <c r="J44" s="60"/>
      <c r="K44" s="60"/>
      <c r="L44" s="60"/>
      <c r="M44" s="60"/>
      <c r="N44" s="60"/>
    </row>
    <row r="45" spans="1:14" ht="15.75">
      <c r="A45" s="182"/>
      <c r="B45" s="182"/>
      <c r="C45" s="182"/>
      <c r="D45" s="182"/>
      <c r="E45" s="58"/>
      <c r="F45" s="58"/>
      <c r="G45" s="58"/>
      <c r="H45" s="58"/>
      <c r="I45" s="59"/>
      <c r="J45" s="58"/>
      <c r="K45" s="58"/>
      <c r="L45" s="58"/>
      <c r="M45" s="58"/>
      <c r="N45" s="58"/>
    </row>
    <row r="46" spans="1:14" ht="15.75">
      <c r="A46" s="91"/>
      <c r="B46" s="91"/>
      <c r="C46" s="91"/>
      <c r="D46" s="91"/>
      <c r="E46" s="58"/>
      <c r="F46" s="58"/>
      <c r="G46" s="58"/>
      <c r="H46" s="58"/>
      <c r="I46" s="58"/>
      <c r="J46" s="58"/>
      <c r="K46" s="58"/>
      <c r="L46" s="58"/>
      <c r="M46" s="58"/>
      <c r="N46" s="58"/>
    </row>
    <row r="47" spans="1:14" ht="21">
      <c r="A47" s="175"/>
      <c r="B47" s="175"/>
      <c r="C47" s="175"/>
      <c r="D47" s="175"/>
      <c r="E47" s="58"/>
      <c r="F47" s="58"/>
      <c r="G47" s="58"/>
      <c r="H47" s="58"/>
      <c r="I47" s="179"/>
      <c r="J47" s="179"/>
      <c r="K47" s="179"/>
      <c r="L47" s="179"/>
      <c r="M47" s="179"/>
      <c r="N47" s="179"/>
    </row>
    <row r="48" spans="1:14" ht="15.75">
      <c r="A48" s="178" t="s">
        <v>8</v>
      </c>
      <c r="B48" s="178"/>
      <c r="C48" s="178"/>
      <c r="D48" s="58"/>
      <c r="E48" s="58"/>
      <c r="F48" s="58"/>
      <c r="G48" s="58"/>
      <c r="H48" s="58"/>
      <c r="I48" s="95" t="s">
        <v>9</v>
      </c>
      <c r="J48" s="58"/>
      <c r="K48" s="58"/>
      <c r="L48" s="58"/>
      <c r="M48" s="58"/>
      <c r="N48" s="59" t="s">
        <v>21</v>
      </c>
    </row>
    <row r="49" spans="1:14" ht="21">
      <c r="A49" s="6"/>
      <c r="B49" s="5"/>
      <c r="C49" s="5"/>
      <c r="D49" s="5"/>
      <c r="E49" s="5"/>
      <c r="F49" s="5"/>
      <c r="G49" s="5"/>
      <c r="H49" s="5"/>
      <c r="I49" s="5"/>
      <c r="J49" s="5"/>
      <c r="K49" s="5"/>
      <c r="L49" s="5"/>
      <c r="M49" s="5"/>
      <c r="N49" s="5"/>
    </row>
  </sheetData>
  <sheetProtection sheet="1" objects="1" scenarios="1"/>
  <protectedRanges>
    <protectedRange sqref="I43:N43" name="Range12"/>
    <protectedRange sqref="A43:D43" name="Range9"/>
    <protectedRange sqref="D11:D37" name="Range7"/>
    <protectedRange sqref="M11:M37" name="Range3"/>
    <protectedRange sqref="E11:E37" name="Range1"/>
    <protectedRange sqref="I11:I37" name="Range2"/>
    <protectedRange sqref="L11:L37" name="Range8"/>
    <protectedRange sqref="M11:M37" name="Range6"/>
    <protectedRange sqref="H11:H37" name="Range10"/>
    <protectedRange sqref="A47:C47" name="Range11"/>
  </protectedRanges>
  <mergeCells count="29">
    <mergeCell ref="I43:N43"/>
    <mergeCell ref="A38:A39"/>
    <mergeCell ref="A48:C48"/>
    <mergeCell ref="I47:N47"/>
    <mergeCell ref="A43:D43"/>
    <mergeCell ref="A44:D44"/>
    <mergeCell ref="A45:D45"/>
    <mergeCell ref="A47:D47"/>
    <mergeCell ref="A10:B10"/>
    <mergeCell ref="L41:M41"/>
    <mergeCell ref="F38:F39"/>
    <mergeCell ref="J38:J39"/>
    <mergeCell ref="N38:N39"/>
    <mergeCell ref="C38:E39"/>
    <mergeCell ref="G38:I39"/>
    <mergeCell ref="K38:M39"/>
    <mergeCell ref="J1:N1"/>
    <mergeCell ref="C8:F8"/>
    <mergeCell ref="G8:J8"/>
    <mergeCell ref="K8:N8"/>
    <mergeCell ref="C6:F6"/>
    <mergeCell ref="G6:J6"/>
    <mergeCell ref="K6:N6"/>
    <mergeCell ref="C7:F7"/>
    <mergeCell ref="G7:J7"/>
    <mergeCell ref="K7:N7"/>
    <mergeCell ref="A4:N4"/>
    <mergeCell ref="A3:N3"/>
    <mergeCell ref="A5:N5"/>
  </mergeCells>
  <printOptions horizontalCentered="1" verticalCentered="1"/>
  <pageMargins left="0.7" right="0.7" top="0.75" bottom="0.5" header="0.45" footer="0.3"/>
  <pageSetup fitToHeight="1" fitToWidth="1" horizontalDpi="600" verticalDpi="600" orientation="landscape" paperSize="5" scale="66" r:id="rId1"/>
  <headerFooter alignWithMargins="0">
    <oddHeader>&amp;R&amp;"-,Bold"&amp;12Attachement  A
BCDSS/AFS-12-033-S
Page 1 of 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75" zoomScaleNormal="75" zoomScalePageLayoutView="75" workbookViewId="0" topLeftCell="A1">
      <selection activeCell="D9" sqref="D9"/>
    </sheetView>
  </sheetViews>
  <sheetFormatPr defaultColWidth="9.140625" defaultRowHeight="15"/>
  <cols>
    <col min="1" max="1" width="4.7109375" style="0" customWidth="1"/>
    <col min="2" max="2" width="39.7109375" style="0" customWidth="1"/>
    <col min="3" max="5" width="12.7109375" style="0" customWidth="1"/>
    <col min="6" max="6" width="15.7109375" style="0" customWidth="1"/>
    <col min="7" max="9" width="12.7109375" style="0" customWidth="1"/>
    <col min="10" max="10" width="15.7109375" style="0" customWidth="1"/>
    <col min="11" max="11" width="0.9921875" style="0" customWidth="1"/>
    <col min="12" max="12" width="9.140625" style="0" hidden="1" customWidth="1"/>
    <col min="13" max="14" width="9.140625" style="0" customWidth="1"/>
  </cols>
  <sheetData>
    <row r="1" spans="1:11" ht="21">
      <c r="A1" s="3"/>
      <c r="B1" s="189" t="s">
        <v>81</v>
      </c>
      <c r="C1" s="189"/>
      <c r="D1" s="189"/>
      <c r="E1" s="189"/>
      <c r="F1" s="189"/>
      <c r="G1" s="189"/>
      <c r="H1" s="189"/>
      <c r="I1" s="189"/>
      <c r="J1" s="189"/>
      <c r="K1" s="3"/>
    </row>
    <row r="2" spans="1:11" ht="21">
      <c r="A2" s="3"/>
      <c r="B2" s="189" t="s">
        <v>45</v>
      </c>
      <c r="C2" s="190"/>
      <c r="D2" s="190"/>
      <c r="E2" s="190"/>
      <c r="F2" s="190"/>
      <c r="G2" s="190"/>
      <c r="H2" s="190"/>
      <c r="I2" s="190"/>
      <c r="J2" s="190"/>
      <c r="K2" s="3"/>
    </row>
    <row r="3" spans="1:11" ht="95.25" customHeight="1">
      <c r="A3" s="193" t="s">
        <v>78</v>
      </c>
      <c r="B3" s="193"/>
      <c r="C3" s="193"/>
      <c r="D3" s="193"/>
      <c r="E3" s="193"/>
      <c r="F3" s="193"/>
      <c r="G3" s="193"/>
      <c r="H3" s="193"/>
      <c r="I3" s="193"/>
      <c r="J3" s="193"/>
      <c r="K3" s="3"/>
    </row>
    <row r="4" spans="1:10" ht="21">
      <c r="A4" s="25"/>
      <c r="B4" s="26"/>
      <c r="C4" s="191" t="s">
        <v>14</v>
      </c>
      <c r="D4" s="191"/>
      <c r="E4" s="192"/>
      <c r="F4" s="192"/>
      <c r="G4" s="192" t="s">
        <v>41</v>
      </c>
      <c r="H4" s="192"/>
      <c r="I4" s="192"/>
      <c r="J4" s="192"/>
    </row>
    <row r="5" spans="1:10" ht="21">
      <c r="A5" s="27"/>
      <c r="B5" s="28"/>
      <c r="C5" s="194" t="s">
        <v>15</v>
      </c>
      <c r="D5" s="195"/>
      <c r="E5" s="195"/>
      <c r="F5" s="196"/>
      <c r="G5" s="194" t="s">
        <v>16</v>
      </c>
      <c r="H5" s="195"/>
      <c r="I5" s="195"/>
      <c r="J5" s="196"/>
    </row>
    <row r="6" spans="1:10" ht="21">
      <c r="A6" s="27"/>
      <c r="B6" s="29"/>
      <c r="C6" s="197" t="s">
        <v>17</v>
      </c>
      <c r="D6" s="198"/>
      <c r="E6" s="198"/>
      <c r="F6" s="199"/>
      <c r="G6" s="197" t="s">
        <v>18</v>
      </c>
      <c r="H6" s="198"/>
      <c r="I6" s="198"/>
      <c r="J6" s="199"/>
    </row>
    <row r="7" spans="1:10" ht="15.75">
      <c r="A7" s="27"/>
      <c r="B7" s="30"/>
      <c r="C7" s="70" t="s">
        <v>39</v>
      </c>
      <c r="D7" s="70" t="s">
        <v>38</v>
      </c>
      <c r="E7" s="70" t="s">
        <v>40</v>
      </c>
      <c r="F7" s="71" t="s">
        <v>60</v>
      </c>
      <c r="G7" s="70" t="s">
        <v>42</v>
      </c>
      <c r="H7" s="70" t="s">
        <v>43</v>
      </c>
      <c r="I7" s="72" t="s">
        <v>44</v>
      </c>
      <c r="J7" s="70" t="s">
        <v>59</v>
      </c>
    </row>
    <row r="8" spans="1:10" ht="63">
      <c r="A8" s="86"/>
      <c r="B8" s="40" t="s">
        <v>0</v>
      </c>
      <c r="C8" s="43" t="s">
        <v>64</v>
      </c>
      <c r="D8" s="43" t="s">
        <v>56</v>
      </c>
      <c r="E8" s="85" t="s">
        <v>72</v>
      </c>
      <c r="F8" s="43" t="s">
        <v>25</v>
      </c>
      <c r="G8" s="43" t="s">
        <v>63</v>
      </c>
      <c r="H8" s="43" t="s">
        <v>56</v>
      </c>
      <c r="I8" s="85" t="s">
        <v>73</v>
      </c>
      <c r="J8" s="43" t="s">
        <v>25</v>
      </c>
    </row>
    <row r="9" spans="1:10" ht="15.75">
      <c r="A9" s="83">
        <v>1</v>
      </c>
      <c r="B9" s="73" t="s">
        <v>47</v>
      </c>
      <c r="C9" s="73">
        <v>500</v>
      </c>
      <c r="D9" s="127">
        <v>0</v>
      </c>
      <c r="E9" s="130">
        <v>0</v>
      </c>
      <c r="F9" s="89">
        <f>D9*E9</f>
        <v>0</v>
      </c>
      <c r="G9" s="73">
        <v>500</v>
      </c>
      <c r="H9" s="133">
        <v>0</v>
      </c>
      <c r="I9" s="130">
        <v>0</v>
      </c>
      <c r="J9" s="89">
        <f>H9*I9</f>
        <v>0</v>
      </c>
    </row>
    <row r="10" spans="1:10" ht="15.75">
      <c r="A10" s="84"/>
      <c r="B10" s="136"/>
      <c r="C10" s="136"/>
      <c r="D10" s="137"/>
      <c r="E10" s="74"/>
      <c r="F10" s="136"/>
      <c r="G10" s="136"/>
      <c r="H10" s="136"/>
      <c r="I10" s="74"/>
      <c r="J10" s="74"/>
    </row>
    <row r="11" spans="1:10" ht="15.75">
      <c r="A11" s="84">
        <v>2</v>
      </c>
      <c r="B11" s="75" t="s">
        <v>70</v>
      </c>
      <c r="C11" s="75">
        <v>500</v>
      </c>
      <c r="D11" s="128">
        <v>0</v>
      </c>
      <c r="E11" s="131">
        <v>0</v>
      </c>
      <c r="F11" s="88">
        <f>D11*E11</f>
        <v>0</v>
      </c>
      <c r="G11" s="75">
        <v>500</v>
      </c>
      <c r="H11" s="134">
        <v>0</v>
      </c>
      <c r="I11" s="131">
        <v>0</v>
      </c>
      <c r="J11" s="88">
        <f>H11*I11</f>
        <v>0</v>
      </c>
    </row>
    <row r="12" spans="1:10" ht="15.75">
      <c r="A12" s="84"/>
      <c r="B12" s="138"/>
      <c r="C12" s="138"/>
      <c r="D12" s="139"/>
      <c r="E12" s="76"/>
      <c r="F12" s="138"/>
      <c r="G12" s="138"/>
      <c r="H12" s="138"/>
      <c r="I12" s="76"/>
      <c r="J12" s="76"/>
    </row>
    <row r="13" spans="1:10" ht="15.75">
      <c r="A13" s="84">
        <v>3</v>
      </c>
      <c r="B13" s="75" t="s">
        <v>48</v>
      </c>
      <c r="C13" s="75">
        <v>2000</v>
      </c>
      <c r="D13" s="128">
        <v>0</v>
      </c>
      <c r="E13" s="131">
        <v>0</v>
      </c>
      <c r="F13" s="88">
        <f>D13*E13</f>
        <v>0</v>
      </c>
      <c r="G13" s="75">
        <v>2000</v>
      </c>
      <c r="H13" s="134">
        <v>0</v>
      </c>
      <c r="I13" s="131">
        <v>0</v>
      </c>
      <c r="J13" s="88">
        <f>H13*I13</f>
        <v>0</v>
      </c>
    </row>
    <row r="14" spans="1:10" ht="15.75">
      <c r="A14" s="84"/>
      <c r="B14" s="138"/>
      <c r="C14" s="138"/>
      <c r="D14" s="139"/>
      <c r="E14" s="76"/>
      <c r="F14" s="138"/>
      <c r="G14" s="138"/>
      <c r="H14" s="138"/>
      <c r="I14" s="76"/>
      <c r="J14" s="76"/>
    </row>
    <row r="15" spans="1:10" ht="15.75">
      <c r="A15" s="84">
        <v>4</v>
      </c>
      <c r="B15" s="75" t="s">
        <v>49</v>
      </c>
      <c r="C15" s="75">
        <v>1000</v>
      </c>
      <c r="D15" s="128">
        <v>0</v>
      </c>
      <c r="E15" s="131">
        <v>0</v>
      </c>
      <c r="F15" s="88">
        <f>D15*E15</f>
        <v>0</v>
      </c>
      <c r="G15" s="75">
        <v>1000</v>
      </c>
      <c r="H15" s="134">
        <v>0</v>
      </c>
      <c r="I15" s="131">
        <v>0</v>
      </c>
      <c r="J15" s="88">
        <f>H15*I15</f>
        <v>0</v>
      </c>
    </row>
    <row r="16" spans="1:10" ht="15.75">
      <c r="A16" s="84"/>
      <c r="B16" s="138"/>
      <c r="C16" s="138"/>
      <c r="D16" s="139"/>
      <c r="E16" s="76"/>
      <c r="F16" s="138"/>
      <c r="G16" s="138"/>
      <c r="H16" s="138"/>
      <c r="I16" s="76"/>
      <c r="J16" s="76"/>
    </row>
    <row r="17" spans="1:10" ht="15.75">
      <c r="A17" s="84">
        <v>5</v>
      </c>
      <c r="B17" s="75" t="s">
        <v>50</v>
      </c>
      <c r="C17" s="75">
        <v>500</v>
      </c>
      <c r="D17" s="128">
        <v>0</v>
      </c>
      <c r="E17" s="131">
        <v>0</v>
      </c>
      <c r="F17" s="88">
        <f>D17*E17</f>
        <v>0</v>
      </c>
      <c r="G17" s="75">
        <v>500</v>
      </c>
      <c r="H17" s="134">
        <v>0</v>
      </c>
      <c r="I17" s="131">
        <v>0</v>
      </c>
      <c r="J17" s="88">
        <f>H17*I17</f>
        <v>0</v>
      </c>
    </row>
    <row r="18" spans="1:10" ht="15.75">
      <c r="A18" s="84"/>
      <c r="B18" s="138"/>
      <c r="C18" s="138"/>
      <c r="D18" s="139"/>
      <c r="E18" s="76"/>
      <c r="F18" s="138"/>
      <c r="G18" s="138"/>
      <c r="H18" s="138"/>
      <c r="I18" s="76"/>
      <c r="J18" s="76"/>
    </row>
    <row r="19" spans="1:10" ht="15.75">
      <c r="A19" s="84">
        <v>6</v>
      </c>
      <c r="B19" s="75" t="s">
        <v>84</v>
      </c>
      <c r="C19" s="75">
        <v>500</v>
      </c>
      <c r="D19" s="128">
        <v>0</v>
      </c>
      <c r="E19" s="131">
        <v>0</v>
      </c>
      <c r="F19" s="88">
        <f>D19*E19</f>
        <v>0</v>
      </c>
      <c r="G19" s="75">
        <v>500</v>
      </c>
      <c r="H19" s="134">
        <v>0</v>
      </c>
      <c r="I19" s="131">
        <v>0</v>
      </c>
      <c r="J19" s="88">
        <f>H19*I19</f>
        <v>0</v>
      </c>
    </row>
    <row r="20" spans="1:10" ht="15.75">
      <c r="A20" s="84"/>
      <c r="B20" s="138"/>
      <c r="C20" s="138"/>
      <c r="D20" s="139"/>
      <c r="E20" s="76"/>
      <c r="F20" s="138"/>
      <c r="G20" s="138"/>
      <c r="H20" s="138"/>
      <c r="I20" s="76"/>
      <c r="J20" s="76"/>
    </row>
    <row r="21" spans="1:10" ht="15.75">
      <c r="A21" s="84">
        <v>7</v>
      </c>
      <c r="B21" s="125" t="s">
        <v>85</v>
      </c>
      <c r="C21" s="125">
        <v>500</v>
      </c>
      <c r="D21" s="129">
        <v>0</v>
      </c>
      <c r="E21" s="132">
        <v>0</v>
      </c>
      <c r="F21" s="126">
        <f>D21*E21</f>
        <v>0</v>
      </c>
      <c r="G21" s="125">
        <v>500</v>
      </c>
      <c r="H21" s="135">
        <v>0</v>
      </c>
      <c r="I21" s="132">
        <v>0</v>
      </c>
      <c r="J21" s="126">
        <f>H23*I23</f>
        <v>0</v>
      </c>
    </row>
    <row r="22" spans="1:10" ht="15.75">
      <c r="A22" s="84"/>
      <c r="B22" s="138"/>
      <c r="C22" s="138"/>
      <c r="D22" s="139"/>
      <c r="E22" s="76"/>
      <c r="F22" s="138"/>
      <c r="G22" s="138"/>
      <c r="H22" s="138"/>
      <c r="I22" s="76"/>
      <c r="J22" s="76"/>
    </row>
    <row r="23" spans="1:10" ht="15.75">
      <c r="A23" s="84">
        <v>8</v>
      </c>
      <c r="B23" s="125" t="s">
        <v>86</v>
      </c>
      <c r="C23" s="125">
        <v>500</v>
      </c>
      <c r="D23" s="129">
        <v>0</v>
      </c>
      <c r="E23" s="132">
        <v>0</v>
      </c>
      <c r="F23" s="126">
        <f>D23*E23</f>
        <v>0</v>
      </c>
      <c r="G23" s="125">
        <v>500</v>
      </c>
      <c r="H23" s="135">
        <v>0</v>
      </c>
      <c r="I23" s="132">
        <v>0</v>
      </c>
      <c r="J23" s="126">
        <f>H23*I23</f>
        <v>0</v>
      </c>
    </row>
    <row r="24" spans="1:10" ht="15.75">
      <c r="A24" s="84"/>
      <c r="B24" s="138"/>
      <c r="C24" s="138"/>
      <c r="D24" s="139"/>
      <c r="E24" s="76"/>
      <c r="F24" s="138"/>
      <c r="G24" s="138"/>
      <c r="H24" s="138"/>
      <c r="I24" s="76"/>
      <c r="J24" s="76"/>
    </row>
    <row r="25" spans="1:10" ht="15.75">
      <c r="A25" s="140">
        <v>9</v>
      </c>
      <c r="B25" s="141" t="s">
        <v>91</v>
      </c>
      <c r="C25" s="141">
        <v>500</v>
      </c>
      <c r="D25" s="129">
        <v>0</v>
      </c>
      <c r="E25" s="132">
        <v>0</v>
      </c>
      <c r="F25" s="141">
        <f>D25*E25</f>
        <v>0</v>
      </c>
      <c r="G25" s="141">
        <v>500</v>
      </c>
      <c r="H25" s="135">
        <v>0</v>
      </c>
      <c r="I25" s="132">
        <v>0</v>
      </c>
      <c r="J25" s="142">
        <f>H25*I25</f>
        <v>0</v>
      </c>
    </row>
    <row r="26" spans="1:10" ht="15.75">
      <c r="A26" s="140"/>
      <c r="B26" s="138"/>
      <c r="C26" s="138"/>
      <c r="D26" s="139"/>
      <c r="E26" s="143"/>
      <c r="F26" s="138"/>
      <c r="G26" s="138"/>
      <c r="H26" s="138"/>
      <c r="I26" s="143"/>
      <c r="J26" s="143"/>
    </row>
    <row r="27" spans="1:10" ht="15.75">
      <c r="A27" s="140">
        <v>10</v>
      </c>
      <c r="B27" s="141" t="s">
        <v>88</v>
      </c>
      <c r="C27" s="141">
        <v>500</v>
      </c>
      <c r="D27" s="129">
        <v>0</v>
      </c>
      <c r="E27" s="132">
        <v>0</v>
      </c>
      <c r="F27" s="142">
        <f>D27*E27</f>
        <v>0</v>
      </c>
      <c r="G27" s="141">
        <v>500</v>
      </c>
      <c r="H27" s="135">
        <v>0</v>
      </c>
      <c r="I27" s="132">
        <v>0</v>
      </c>
      <c r="J27" s="142">
        <f>H27*I27</f>
        <v>0</v>
      </c>
    </row>
    <row r="28" spans="1:10" ht="15.75">
      <c r="A28" s="140"/>
      <c r="B28" s="138"/>
      <c r="C28" s="138"/>
      <c r="D28" s="139"/>
      <c r="E28" s="143"/>
      <c r="F28" s="143"/>
      <c r="G28" s="138"/>
      <c r="H28" s="138"/>
      <c r="I28" s="143"/>
      <c r="J28" s="143"/>
    </row>
    <row r="29" spans="1:10" ht="15.75">
      <c r="A29" s="140">
        <v>11</v>
      </c>
      <c r="B29" s="141" t="s">
        <v>89</v>
      </c>
      <c r="C29" s="141">
        <v>500</v>
      </c>
      <c r="D29" s="129">
        <v>0</v>
      </c>
      <c r="E29" s="132">
        <v>0</v>
      </c>
      <c r="F29" s="142">
        <f>D29*E29</f>
        <v>0</v>
      </c>
      <c r="G29" s="141">
        <v>500</v>
      </c>
      <c r="H29" s="135">
        <v>0</v>
      </c>
      <c r="I29" s="132">
        <v>0</v>
      </c>
      <c r="J29" s="142">
        <f>H29*I29</f>
        <v>0</v>
      </c>
    </row>
    <row r="30" spans="1:10" ht="15.75">
      <c r="A30" s="144"/>
      <c r="B30" s="138"/>
      <c r="C30" s="138"/>
      <c r="D30" s="139"/>
      <c r="E30" s="143"/>
      <c r="F30" s="143"/>
      <c r="G30" s="138"/>
      <c r="H30" s="138"/>
      <c r="I30" s="143"/>
      <c r="J30" s="143"/>
    </row>
    <row r="31" spans="1:10" ht="15.75">
      <c r="A31" s="140">
        <v>12</v>
      </c>
      <c r="B31" s="141" t="s">
        <v>90</v>
      </c>
      <c r="C31" s="141">
        <v>500</v>
      </c>
      <c r="D31" s="129">
        <v>0</v>
      </c>
      <c r="E31" s="132">
        <v>0</v>
      </c>
      <c r="F31" s="142">
        <f>D31*E31</f>
        <v>0</v>
      </c>
      <c r="G31" s="141">
        <v>500</v>
      </c>
      <c r="H31" s="135">
        <v>0</v>
      </c>
      <c r="I31" s="132">
        <v>0</v>
      </c>
      <c r="J31" s="142">
        <f>H31*I31</f>
        <v>0</v>
      </c>
    </row>
    <row r="32" spans="1:10" ht="15.75">
      <c r="A32" s="84"/>
      <c r="B32" s="138"/>
      <c r="C32" s="138"/>
      <c r="D32" s="139"/>
      <c r="E32" s="76"/>
      <c r="F32" s="138"/>
      <c r="G32" s="138"/>
      <c r="H32" s="138"/>
      <c r="I32" s="76"/>
      <c r="J32" s="76"/>
    </row>
    <row r="33" spans="1:10" ht="15.75">
      <c r="A33" s="84">
        <v>13</v>
      </c>
      <c r="B33" s="75" t="s">
        <v>69</v>
      </c>
      <c r="C33" s="75">
        <v>500</v>
      </c>
      <c r="D33" s="128">
        <v>0</v>
      </c>
      <c r="E33" s="131">
        <v>0</v>
      </c>
      <c r="F33" s="88">
        <f>D33*E33</f>
        <v>0</v>
      </c>
      <c r="G33" s="75">
        <v>500</v>
      </c>
      <c r="H33" s="134">
        <v>0</v>
      </c>
      <c r="I33" s="131">
        <v>0</v>
      </c>
      <c r="J33" s="88">
        <f>H33*I33</f>
        <v>0</v>
      </c>
    </row>
    <row r="34" spans="1:10" ht="15.75">
      <c r="A34" s="84"/>
      <c r="B34" s="138"/>
      <c r="C34" s="138"/>
      <c r="D34" s="139"/>
      <c r="E34" s="76"/>
      <c r="F34" s="138"/>
      <c r="G34" s="138"/>
      <c r="H34" s="138"/>
      <c r="I34" s="76"/>
      <c r="J34" s="76"/>
    </row>
    <row r="35" spans="1:10" ht="15.75">
      <c r="A35" s="84">
        <v>14</v>
      </c>
      <c r="B35" s="75" t="s">
        <v>93</v>
      </c>
      <c r="C35" s="75">
        <v>1500</v>
      </c>
      <c r="D35" s="128">
        <v>0</v>
      </c>
      <c r="E35" s="131">
        <v>0</v>
      </c>
      <c r="F35" s="87">
        <f>D35*E35</f>
        <v>0</v>
      </c>
      <c r="G35" s="75">
        <v>1500</v>
      </c>
      <c r="H35" s="134">
        <v>0</v>
      </c>
      <c r="I35" s="131">
        <v>0</v>
      </c>
      <c r="J35" s="87">
        <f>H35*I35</f>
        <v>0</v>
      </c>
    </row>
    <row r="36" spans="1:10" ht="15.75">
      <c r="A36" s="201" t="s">
        <v>82</v>
      </c>
      <c r="B36" s="202"/>
      <c r="C36" s="77"/>
      <c r="D36" s="77"/>
      <c r="E36" s="77"/>
      <c r="F36" s="165">
        <f>F9+F11+F13+F15+F17+F19+F21+F23+F33+F35</f>
        <v>0</v>
      </c>
      <c r="G36" s="77"/>
      <c r="H36" s="77"/>
      <c r="I36" s="77"/>
      <c r="J36" s="165">
        <f>J9+J11+J13+J15+J17+J19+J21+J23+J33+J35</f>
        <v>0</v>
      </c>
    </row>
    <row r="37" spans="1:10" ht="17.25" customHeight="1">
      <c r="A37" s="203"/>
      <c r="B37" s="204"/>
      <c r="C37" s="78"/>
      <c r="D37" s="79"/>
      <c r="E37" s="79"/>
      <c r="F37" s="166"/>
      <c r="G37" s="79"/>
      <c r="H37" s="79"/>
      <c r="I37" s="79"/>
      <c r="J37" s="166"/>
    </row>
    <row r="38" spans="1:10" ht="16.5" thickBot="1">
      <c r="A38" s="81"/>
      <c r="B38" s="2"/>
      <c r="C38" s="2"/>
      <c r="D38" s="2"/>
      <c r="E38" s="2"/>
      <c r="F38" s="2"/>
      <c r="G38" s="2"/>
      <c r="H38" s="2"/>
      <c r="I38" s="2"/>
      <c r="J38" s="2"/>
    </row>
    <row r="39" spans="1:10" ht="16.5" thickBot="1">
      <c r="A39" s="81"/>
      <c r="B39" s="2"/>
      <c r="C39" s="2"/>
      <c r="D39" s="2"/>
      <c r="E39" s="2"/>
      <c r="F39" s="2"/>
      <c r="G39" s="101">
        <v>15</v>
      </c>
      <c r="H39" s="185" t="s">
        <v>46</v>
      </c>
      <c r="I39" s="186"/>
      <c r="J39" s="90">
        <f>F36+J36</f>
        <v>0</v>
      </c>
    </row>
    <row r="40" spans="1:10" ht="15.75">
      <c r="A40" s="81"/>
      <c r="B40" s="2"/>
      <c r="C40" s="80"/>
      <c r="D40" s="80"/>
      <c r="E40" s="80"/>
      <c r="F40" s="2"/>
      <c r="G40" s="80"/>
      <c r="H40" s="80"/>
      <c r="I40" s="80"/>
      <c r="J40" s="2"/>
    </row>
    <row r="41" spans="1:10" ht="15.75">
      <c r="A41" s="81"/>
      <c r="B41" s="82"/>
      <c r="C41" s="82"/>
      <c r="D41" s="82"/>
      <c r="E41" s="82"/>
      <c r="F41" s="82"/>
      <c r="G41" s="82"/>
      <c r="H41" s="82"/>
      <c r="I41" s="82"/>
      <c r="J41" s="82"/>
    </row>
    <row r="42" spans="1:13" ht="21">
      <c r="A42" s="200"/>
      <c r="B42" s="200"/>
      <c r="C42" s="200"/>
      <c r="E42" s="183"/>
      <c r="F42" s="183"/>
      <c r="G42" s="183"/>
      <c r="H42" s="183"/>
      <c r="I42" s="183"/>
      <c r="J42" s="183"/>
      <c r="K42" s="183"/>
      <c r="L42" s="183"/>
      <c r="M42" s="3"/>
    </row>
    <row r="43" spans="1:13" ht="15" customHeight="1">
      <c r="A43" s="188" t="s">
        <v>19</v>
      </c>
      <c r="B43" s="188"/>
      <c r="E43" s="184" t="s">
        <v>65</v>
      </c>
      <c r="F43" s="184"/>
      <c r="G43" s="184"/>
      <c r="H43" s="184"/>
      <c r="I43" s="184"/>
      <c r="J43" s="184"/>
      <c r="K43" s="184"/>
      <c r="L43" s="184"/>
      <c r="M43" s="188"/>
    </row>
    <row r="45" spans="1:10" ht="21">
      <c r="A45" s="183"/>
      <c r="B45" s="183"/>
      <c r="C45" s="183"/>
      <c r="E45" s="187"/>
      <c r="F45" s="187"/>
      <c r="G45" s="187"/>
      <c r="H45" s="187"/>
      <c r="I45" s="187"/>
      <c r="J45" s="187"/>
    </row>
    <row r="46" spans="1:9" ht="15">
      <c r="A46" s="184" t="s">
        <v>8</v>
      </c>
      <c r="B46" s="184"/>
      <c r="C46" s="184"/>
      <c r="E46" s="106" t="s">
        <v>9</v>
      </c>
      <c r="F46" s="3"/>
      <c r="G46" s="3"/>
      <c r="H46" s="3"/>
      <c r="I46" s="106" t="s">
        <v>21</v>
      </c>
    </row>
  </sheetData>
  <sheetProtection sheet="1" objects="1" scenarios="1"/>
  <protectedRanges>
    <protectedRange sqref="A45:C45" name="Range10"/>
    <protectedRange sqref="D9:D35" name="Range8"/>
    <protectedRange sqref="E9:E35" name="Range1"/>
    <protectedRange sqref="I9:I35" name="Range2"/>
    <protectedRange sqref="H9:H35" name="Range9"/>
    <protectedRange sqref="A42 G41:K43 E42:E43 E41:F41 C41:D43 A41:B41 A43" name="Range6"/>
    <protectedRange sqref="H9:H35" name="Range7"/>
  </protectedRanges>
  <mergeCells count="20">
    <mergeCell ref="C5:F5"/>
    <mergeCell ref="G5:J5"/>
    <mergeCell ref="C6:F6"/>
    <mergeCell ref="G6:J6"/>
    <mergeCell ref="E43:M43"/>
    <mergeCell ref="E42:L42"/>
    <mergeCell ref="A42:C42"/>
    <mergeCell ref="F36:F37"/>
    <mergeCell ref="J36:J37"/>
    <mergeCell ref="A36:B37"/>
    <mergeCell ref="B1:J1"/>
    <mergeCell ref="B2:J2"/>
    <mergeCell ref="C4:F4"/>
    <mergeCell ref="G4:J4"/>
    <mergeCell ref="A3:J3"/>
    <mergeCell ref="A45:C45"/>
    <mergeCell ref="A46:C46"/>
    <mergeCell ref="H39:I39"/>
    <mergeCell ref="E45:J45"/>
    <mergeCell ref="A43:B43"/>
  </mergeCells>
  <printOptions horizontalCentered="1" verticalCentered="1"/>
  <pageMargins left="0.47" right="0.47" top="0.75" bottom="0.75" header="0.55" footer="0.3"/>
  <pageSetup fitToWidth="0" fitToHeight="1" horizontalDpi="600" verticalDpi="600" orientation="landscape" scale="65" r:id="rId1"/>
  <headerFooter alignWithMargins="0">
    <oddHeader>&amp;R&amp;"-,Bold"&amp;12Attachment A
BCDSS/AFS-12-033-S
Page 2 of 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showGridLines="0" zoomScalePageLayoutView="75" workbookViewId="0" topLeftCell="B3">
      <selection activeCell="B16" sqref="B16:E16"/>
    </sheetView>
  </sheetViews>
  <sheetFormatPr defaultColWidth="9.140625" defaultRowHeight="15"/>
  <cols>
    <col min="3" max="3" width="9.140625" style="0" customWidth="1"/>
    <col min="4" max="4" width="35.57421875" style="0" customWidth="1"/>
    <col min="5" max="5" width="34.57421875" style="0" customWidth="1"/>
    <col min="6" max="6" width="32.8515625" style="0" customWidth="1"/>
    <col min="8" max="8" width="13.28125" style="0" customWidth="1"/>
    <col min="9" max="9" width="12.57421875" style="0" customWidth="1"/>
  </cols>
  <sheetData>
    <row r="1" spans="1:11" ht="21">
      <c r="A1" s="1"/>
      <c r="B1" s="206" t="s">
        <v>51</v>
      </c>
      <c r="C1" s="206"/>
      <c r="D1" s="206"/>
      <c r="E1" s="206"/>
      <c r="F1" s="206"/>
      <c r="G1" s="206"/>
      <c r="H1" s="206"/>
      <c r="I1" s="206"/>
      <c r="J1" s="1"/>
      <c r="K1" s="1"/>
    </row>
    <row r="2" spans="1:11" ht="15.75" customHeight="1">
      <c r="A2" s="1"/>
      <c r="B2" s="206" t="s">
        <v>52</v>
      </c>
      <c r="C2" s="206"/>
      <c r="D2" s="206"/>
      <c r="E2" s="206"/>
      <c r="F2" s="206"/>
      <c r="G2" s="206"/>
      <c r="H2" s="206"/>
      <c r="I2" s="206"/>
      <c r="J2" s="1"/>
      <c r="K2" s="1"/>
    </row>
    <row r="3" spans="1:11" ht="15" customHeight="1">
      <c r="A3" s="1"/>
      <c r="B3" s="1"/>
      <c r="C3" s="1"/>
      <c r="D3" s="1"/>
      <c r="E3" s="1"/>
      <c r="F3" s="1"/>
      <c r="G3" s="1"/>
      <c r="H3" s="1"/>
      <c r="I3" s="1"/>
      <c r="J3" s="1"/>
      <c r="K3" s="1"/>
    </row>
    <row r="4" spans="1:11" ht="21" customHeight="1">
      <c r="A4" s="1"/>
      <c r="B4" s="1"/>
      <c r="C4" s="1"/>
      <c r="D4" s="206" t="s">
        <v>83</v>
      </c>
      <c r="E4" s="206"/>
      <c r="F4" s="206"/>
      <c r="G4" s="1"/>
      <c r="H4" s="1"/>
      <c r="I4" s="1"/>
      <c r="J4" s="1"/>
      <c r="K4" s="1"/>
    </row>
    <row r="5" spans="1:11" ht="18.75" customHeight="1">
      <c r="A5" s="1"/>
      <c r="B5" s="1"/>
      <c r="C5" s="1"/>
      <c r="D5" s="1"/>
      <c r="E5" s="1"/>
      <c r="F5" s="1"/>
      <c r="G5" s="1"/>
      <c r="H5" s="1"/>
      <c r="I5" s="1"/>
      <c r="J5" s="1"/>
      <c r="K5" s="1"/>
    </row>
    <row r="6" spans="1:14" ht="29.25" customHeight="1">
      <c r="A6" s="36"/>
      <c r="B6" s="36"/>
      <c r="C6" s="211" t="s">
        <v>80</v>
      </c>
      <c r="D6" s="211"/>
      <c r="E6" s="211"/>
      <c r="F6" s="211"/>
      <c r="G6" s="211"/>
      <c r="H6" s="36"/>
      <c r="I6" s="36"/>
      <c r="J6" s="36"/>
      <c r="K6" s="36"/>
      <c r="L6" s="21"/>
      <c r="M6" s="21"/>
      <c r="N6" s="21"/>
    </row>
    <row r="7" spans="1:11" ht="21">
      <c r="A7" s="1"/>
      <c r="B7" s="1"/>
      <c r="C7" s="22"/>
      <c r="D7" s="22"/>
      <c r="E7" s="22"/>
      <c r="F7" s="22"/>
      <c r="G7" s="1"/>
      <c r="H7" s="1"/>
      <c r="I7" s="1"/>
      <c r="J7" s="1"/>
      <c r="K7" s="1"/>
    </row>
    <row r="8" spans="1:11" ht="15">
      <c r="A8" s="1"/>
      <c r="B8" s="1"/>
      <c r="C8" s="1"/>
      <c r="D8" s="1"/>
      <c r="E8" s="1"/>
      <c r="F8" s="1"/>
      <c r="G8" s="1"/>
      <c r="H8" s="1"/>
      <c r="I8" s="1"/>
      <c r="J8" s="1"/>
      <c r="K8" s="1"/>
    </row>
    <row r="9" spans="1:11" ht="21" customHeight="1">
      <c r="A9" s="1"/>
      <c r="B9" s="1"/>
      <c r="C9" s="32"/>
      <c r="D9" s="94" t="s">
        <v>53</v>
      </c>
      <c r="E9" s="94" t="s">
        <v>54</v>
      </c>
      <c r="F9" s="93" t="s">
        <v>55</v>
      </c>
      <c r="G9" s="22"/>
      <c r="H9" s="22"/>
      <c r="I9" s="22"/>
      <c r="J9" s="1"/>
      <c r="K9" s="1"/>
    </row>
    <row r="10" spans="1:11" ht="61.5" customHeight="1">
      <c r="A10" s="1"/>
      <c r="B10" s="1"/>
      <c r="C10" s="31"/>
      <c r="D10" s="97" t="s">
        <v>74</v>
      </c>
      <c r="E10" s="97" t="s">
        <v>75</v>
      </c>
      <c r="F10" s="102" t="s">
        <v>61</v>
      </c>
      <c r="G10" s="22"/>
      <c r="H10" s="22"/>
      <c r="I10" s="22"/>
      <c r="J10" s="1"/>
      <c r="K10" s="1"/>
    </row>
    <row r="11" spans="1:11" ht="36" customHeight="1">
      <c r="A11" s="1"/>
      <c r="B11" s="1"/>
      <c r="C11" s="24">
        <v>1</v>
      </c>
      <c r="D11" s="104">
        <f>'Attachment A Page 1 Base'!N41</f>
        <v>0</v>
      </c>
      <c r="E11" s="104">
        <f>'Attachment A Page 2 Option'!J39</f>
        <v>0</v>
      </c>
      <c r="F11" s="96"/>
      <c r="G11" s="22"/>
      <c r="H11" s="22"/>
      <c r="I11" s="22"/>
      <c r="J11" s="1"/>
      <c r="K11" s="1"/>
    </row>
    <row r="12" spans="1:11" ht="35.25" customHeight="1">
      <c r="A12" s="1"/>
      <c r="B12" s="1"/>
      <c r="C12" s="23">
        <v>2</v>
      </c>
      <c r="D12" s="209" t="s">
        <v>66</v>
      </c>
      <c r="E12" s="210"/>
      <c r="F12" s="105">
        <f>D11+E11</f>
        <v>0</v>
      </c>
      <c r="G12" s="22"/>
      <c r="H12" s="22"/>
      <c r="I12" s="22"/>
      <c r="J12" s="1"/>
      <c r="K12" s="1"/>
    </row>
    <row r="13" spans="1:11" ht="37.5" customHeight="1">
      <c r="A13" s="1"/>
      <c r="B13" s="1"/>
      <c r="C13" s="33"/>
      <c r="D13" s="22"/>
      <c r="E13" s="22"/>
      <c r="F13" s="22"/>
      <c r="G13" s="22"/>
      <c r="H13" s="22"/>
      <c r="I13" s="22"/>
      <c r="J13" s="1"/>
      <c r="K13" s="1"/>
    </row>
    <row r="14" spans="1:11" ht="21">
      <c r="A14" s="1"/>
      <c r="B14" s="1"/>
      <c r="C14" s="22"/>
      <c r="D14" s="22"/>
      <c r="E14" s="22"/>
      <c r="F14" s="22"/>
      <c r="G14" s="22"/>
      <c r="H14" s="22"/>
      <c r="I14" s="22"/>
      <c r="J14" s="1"/>
      <c r="K14" s="1"/>
    </row>
    <row r="15" spans="1:11" ht="21">
      <c r="A15" s="1"/>
      <c r="B15" s="1"/>
      <c r="C15" s="22"/>
      <c r="D15" s="22"/>
      <c r="E15" s="22"/>
      <c r="F15" s="22"/>
      <c r="G15" s="22"/>
      <c r="H15" s="22"/>
      <c r="I15" s="22"/>
      <c r="J15" s="1"/>
      <c r="K15" s="1"/>
    </row>
    <row r="16" spans="1:11" ht="21" customHeight="1">
      <c r="A16" s="1"/>
      <c r="B16" s="183"/>
      <c r="C16" s="183"/>
      <c r="D16" s="183"/>
      <c r="E16" s="183"/>
      <c r="F16" s="22"/>
      <c r="G16" s="22"/>
      <c r="H16" s="22"/>
      <c r="I16" s="22"/>
      <c r="J16" s="1"/>
      <c r="K16" s="1"/>
    </row>
    <row r="17" spans="1:11" ht="19.5" customHeight="1">
      <c r="A17" s="1"/>
      <c r="B17" s="208" t="s">
        <v>19</v>
      </c>
      <c r="C17" s="208"/>
      <c r="D17" s="208"/>
      <c r="E17" s="208"/>
      <c r="F17" s="37"/>
      <c r="G17" s="35"/>
      <c r="H17" s="35"/>
      <c r="I17" s="34"/>
      <c r="J17" s="1"/>
      <c r="K17" s="1"/>
    </row>
    <row r="18" spans="1:11" ht="18.75">
      <c r="A18" s="1"/>
      <c r="B18" s="1"/>
      <c r="C18" s="34"/>
      <c r="D18" s="34"/>
      <c r="E18" s="34"/>
      <c r="F18" s="34"/>
      <c r="G18" s="34"/>
      <c r="H18" s="34"/>
      <c r="I18" s="34"/>
      <c r="J18" s="1"/>
      <c r="K18" s="1"/>
    </row>
    <row r="19" spans="1:11" ht="21">
      <c r="A19" s="1"/>
      <c r="B19" s="183"/>
      <c r="C19" s="183"/>
      <c r="D19" s="183"/>
      <c r="E19" s="183"/>
      <c r="F19" s="183"/>
      <c r="G19" s="34"/>
      <c r="H19" s="34"/>
      <c r="I19" s="34"/>
      <c r="J19" s="1"/>
      <c r="K19" s="1"/>
    </row>
    <row r="20" spans="1:11" ht="18.75">
      <c r="A20" s="1"/>
      <c r="B20" s="208" t="s">
        <v>20</v>
      </c>
      <c r="C20" s="208"/>
      <c r="D20" s="208"/>
      <c r="E20" s="208"/>
      <c r="F20" s="208"/>
      <c r="G20" s="207"/>
      <c r="H20" s="207"/>
      <c r="I20" s="207"/>
      <c r="J20" s="1"/>
      <c r="K20" s="1"/>
    </row>
    <row r="21" spans="1:11" ht="15">
      <c r="A21" s="1"/>
      <c r="B21" s="1"/>
      <c r="C21" s="1"/>
      <c r="D21" s="1"/>
      <c r="E21" s="1"/>
      <c r="F21" s="1"/>
      <c r="G21" s="1"/>
      <c r="H21" s="1"/>
      <c r="I21" s="1"/>
      <c r="J21" s="1"/>
      <c r="K21" s="1"/>
    </row>
    <row r="23" spans="2:4" ht="21">
      <c r="B23" s="200"/>
      <c r="C23" s="200"/>
      <c r="D23" s="200"/>
    </row>
    <row r="24" spans="2:4" ht="18.75">
      <c r="B24" s="208" t="s">
        <v>67</v>
      </c>
      <c r="C24" s="208"/>
      <c r="D24" s="208"/>
    </row>
    <row r="27" spans="2:5" ht="15">
      <c r="B27" s="205"/>
      <c r="C27" s="205"/>
      <c r="D27" s="205"/>
      <c r="E27" s="205"/>
    </row>
    <row r="28" spans="2:5" ht="18.75">
      <c r="B28" s="98" t="s">
        <v>9</v>
      </c>
      <c r="C28" s="99"/>
      <c r="D28" s="99"/>
      <c r="E28" s="98" t="s">
        <v>21</v>
      </c>
    </row>
    <row r="29" spans="2:5" ht="18.75">
      <c r="B29" s="38"/>
      <c r="C29" s="69"/>
      <c r="D29" s="69"/>
      <c r="E29" s="38"/>
    </row>
    <row r="30" spans="2:5" ht="18.75">
      <c r="B30" s="38"/>
      <c r="C30" s="69"/>
      <c r="D30" s="69"/>
      <c r="E30" s="38"/>
    </row>
    <row r="31" spans="2:5" ht="18.75">
      <c r="B31" s="38"/>
      <c r="C31" s="69"/>
      <c r="D31" s="69"/>
      <c r="E31" s="38"/>
    </row>
  </sheetData>
  <sheetProtection sheet="1" objects="1" scenarios="1"/>
  <protectedRanges>
    <protectedRange sqref="B15:C15 B16:B17 B20 B21:C21 D15:M21 B18:C19 A15:A21" name="Range2"/>
    <protectedRange sqref="A16:I28" name="Range3"/>
  </protectedRanges>
  <mergeCells count="13">
    <mergeCell ref="B27:E27"/>
    <mergeCell ref="B1:I1"/>
    <mergeCell ref="G20:I20"/>
    <mergeCell ref="B2:I2"/>
    <mergeCell ref="D4:F4"/>
    <mergeCell ref="B16:E16"/>
    <mergeCell ref="B17:E17"/>
    <mergeCell ref="B19:F19"/>
    <mergeCell ref="B20:F20"/>
    <mergeCell ref="D12:E12"/>
    <mergeCell ref="C6:G6"/>
    <mergeCell ref="B24:D24"/>
    <mergeCell ref="B23:D23"/>
  </mergeCells>
  <printOptions horizontalCentered="1"/>
  <pageMargins left="0.7" right="0.7" top="0.75" bottom="0.75" header="0.3" footer="0.3"/>
  <pageSetup fitToHeight="1" fitToWidth="1" horizontalDpi="600" verticalDpi="600" orientation="landscape" scale="74" r:id="rId1"/>
  <headerFooter alignWithMargins="0">
    <oddHeader>&amp;R&amp;"-,Bold"&amp;12Attachment A
BCDSS/AFS-12-033-S
Page 3 of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AHayes</dc:creator>
  <cp:keywords/>
  <dc:description/>
  <cp:lastModifiedBy>OTHS</cp:lastModifiedBy>
  <cp:lastPrinted>2012-05-10T13:32:36Z</cp:lastPrinted>
  <dcterms:created xsi:type="dcterms:W3CDTF">2011-11-03T19:49:35Z</dcterms:created>
  <dcterms:modified xsi:type="dcterms:W3CDTF">2012-05-30T11:21:33Z</dcterms:modified>
  <cp:category/>
  <cp:version/>
  <cp:contentType/>
  <cp:contentStatus/>
</cp:coreProperties>
</file>